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80" windowHeight="10710" activeTab="0"/>
  </bookViews>
  <sheets>
    <sheet name="Zostava" sheetId="1" r:id="rId1"/>
  </sheets>
  <definedNames>
    <definedName name="_xlnm.Print_Area" localSheetId="0">'Zostava'!$A$1:$H$57</definedName>
  </definedNames>
  <calcPr fullCalcOnLoad="1"/>
</workbook>
</file>

<file path=xl/sharedStrings.xml><?xml version="1.0" encoding="utf-8"?>
<sst xmlns="http://schemas.openxmlformats.org/spreadsheetml/2006/main" count="86" uniqueCount="83">
  <si>
    <t>Prehľad o nájomných zmluvách a úhrade nájomného za poľnohospodársku pôdu</t>
  </si>
  <si>
    <t xml:space="preserve"> Regionálny </t>
  </si>
  <si>
    <t>Počet</t>
  </si>
  <si>
    <t>Uhradené nájomné</t>
  </si>
  <si>
    <t>Celkové</t>
  </si>
  <si>
    <t>odbor</t>
  </si>
  <si>
    <t>zmlúv</t>
  </si>
  <si>
    <t>plnenie</t>
  </si>
  <si>
    <t>nájomného</t>
  </si>
  <si>
    <t>(ks)</t>
  </si>
  <si>
    <t>(%)</t>
  </si>
  <si>
    <t>Celkom SPF</t>
  </si>
  <si>
    <t>Predpis roč. nájmu</t>
  </si>
  <si>
    <t>(€)</t>
  </si>
  <si>
    <t>Výmera NV</t>
  </si>
  <si>
    <t>(ha)</t>
  </si>
  <si>
    <t>Výmera SR</t>
  </si>
  <si>
    <t>Parametre:</t>
  </si>
  <si>
    <t>Rok</t>
  </si>
  <si>
    <t>Dátum od</t>
  </si>
  <si>
    <t>Dátum do</t>
  </si>
  <si>
    <t>Rámec zmluvy</t>
  </si>
  <si>
    <t>SSN PNZ pozemky - nájomné zmluvy</t>
  </si>
  <si>
    <t>Typ zmluvy</t>
  </si>
  <si>
    <t>Spolu</t>
  </si>
  <si>
    <t>Z toho</t>
  </si>
  <si>
    <t>Banská Bystrica</t>
  </si>
  <si>
    <t>Bratislava</t>
  </si>
  <si>
    <t>Dolný Kubín</t>
  </si>
  <si>
    <t>Dunajská Streda</t>
  </si>
  <si>
    <t>Humenné</t>
  </si>
  <si>
    <t>Košice</t>
  </si>
  <si>
    <t>Levice</t>
  </si>
  <si>
    <t>Liptovský Mikuláš</t>
  </si>
  <si>
    <t>Lučenec</t>
  </si>
  <si>
    <t>Martin</t>
  </si>
  <si>
    <t>Michalovce</t>
  </si>
  <si>
    <t>Nitra</t>
  </si>
  <si>
    <t>Nové Zámky</t>
  </si>
  <si>
    <t>Poprad</t>
  </si>
  <si>
    <t>Považská Bystrica</t>
  </si>
  <si>
    <t>Prešov</t>
  </si>
  <si>
    <t>Prievidza</t>
  </si>
  <si>
    <t>Rimavská Sobota</t>
  </si>
  <si>
    <t>Rožňava</t>
  </si>
  <si>
    <t>Trebišov</t>
  </si>
  <si>
    <t>Trenčín</t>
  </si>
  <si>
    <t>Trnava</t>
  </si>
  <si>
    <t>Žilina</t>
  </si>
  <si>
    <t>Zvolen</t>
  </si>
  <si>
    <t>k Výročnej správe fondu za rok 2013</t>
  </si>
  <si>
    <t>v správe a nakladaní SPF  k 31.12.2013 ( od 01.01.2013 )</t>
  </si>
  <si>
    <t>Výmera k 31.12.2013</t>
  </si>
  <si>
    <t>k 31.12.2013</t>
  </si>
  <si>
    <t>do 31.12.2013</t>
  </si>
  <si>
    <t>01.01.2013</t>
  </si>
  <si>
    <t>31.12.2013</t>
  </si>
  <si>
    <t>NZPP Nájomné zmluvy-poľnohospodárske pozemky</t>
  </si>
  <si>
    <t>Vysvetlivky :</t>
  </si>
  <si>
    <t>Spišská Nová Ves 5</t>
  </si>
  <si>
    <t>Svidník                7</t>
  </si>
  <si>
    <t>Topoľčany            8</t>
  </si>
  <si>
    <t>Vranov nad Topľou 9</t>
  </si>
  <si>
    <t>Žiar nad Hronom  10</t>
  </si>
  <si>
    <t>Stará Ľubovňa       6</t>
  </si>
  <si>
    <t>Senica                  4</t>
  </si>
  <si>
    <t>Komárno               3</t>
  </si>
  <si>
    <t>Galanta                 2</t>
  </si>
  <si>
    <t>Bardejov               1</t>
  </si>
  <si>
    <t>Regionálny odbor Prešov, pracovisko Bardejov od 1.12.2013</t>
  </si>
  <si>
    <t>Regionálny odbor Trnava od 1.12.2013</t>
  </si>
  <si>
    <t>Regionálny odbor Nové Zámky od 1.12.2013</t>
  </si>
  <si>
    <t>Regionálny odbor Trnava, pracovisko Senica od 1.12.2013</t>
  </si>
  <si>
    <t>Regionálny odbor Poprad od 1.12.2013</t>
  </si>
  <si>
    <t>Regionálny odbor Prešov, pracovisko Svidník od 1.12.2013</t>
  </si>
  <si>
    <t>Regionálny odbor Nitra od 1.7.2012</t>
  </si>
  <si>
    <t>Regionálny odbor Humenné, pracovisko Vranov od 1.12.2013</t>
  </si>
  <si>
    <t>Regionálny odbor Zvolen od 1.12.2013</t>
  </si>
  <si>
    <t>Regionálny odbor Poprad, pracovisko Stará Ľubovňa od 1.12.2013</t>
  </si>
  <si>
    <t>SR - Slovenská republika</t>
  </si>
  <si>
    <t>NV - nezistený vlastník</t>
  </si>
  <si>
    <t>Príloha č. 3</t>
  </si>
  <si>
    <r>
      <t>(</t>
    </r>
    <r>
      <rPr>
        <sz val="12"/>
        <rFont val="Calibri"/>
        <family val="2"/>
      </rPr>
      <t>€</t>
    </r>
    <r>
      <rPr>
        <sz val="12"/>
        <rFont val="Arial CE"/>
        <family val="0"/>
      </rPr>
      <t>)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</si>
</sst>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0"/>
  </numFmts>
  <fonts count="43">
    <font>
      <sz val="10"/>
      <name val="Arial CE"/>
      <family val="0"/>
    </font>
    <font>
      <sz val="10"/>
      <name val="Arial"/>
      <family val="2"/>
    </font>
    <font>
      <sz val="14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12"/>
      <name val="Calibri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3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" wrapText="1"/>
    </xf>
    <xf numFmtId="3" fontId="5" fillId="0" borderId="15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/>
    </xf>
    <xf numFmtId="1" fontId="5" fillId="0" borderId="24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/>
    </xf>
    <xf numFmtId="1" fontId="5" fillId="0" borderId="29" xfId="0" applyNumberFormat="1" applyFont="1" applyBorder="1" applyAlignment="1">
      <alignment/>
    </xf>
    <xf numFmtId="3" fontId="5" fillId="0" borderId="29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1" fontId="5" fillId="0" borderId="31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1" fontId="5" fillId="0" borderId="33" xfId="0" applyNumberFormat="1" applyFont="1" applyBorder="1" applyAlignment="1">
      <alignment/>
    </xf>
    <xf numFmtId="1" fontId="5" fillId="0" borderId="3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4" fontId="5" fillId="0" borderId="35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" fontId="7" fillId="0" borderId="36" xfId="0" applyNumberFormat="1" applyFont="1" applyBorder="1" applyAlignment="1">
      <alignment/>
    </xf>
    <xf numFmtId="1" fontId="7" fillId="0" borderId="37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4" fontId="7" fillId="0" borderId="38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7"/>
  <sheetViews>
    <sheetView tabSelected="1" zoomScale="50" zoomScaleNormal="50" zoomScalePageLayoutView="0" workbookViewId="0" topLeftCell="A1">
      <selection activeCell="G16" sqref="G16"/>
    </sheetView>
  </sheetViews>
  <sheetFormatPr defaultColWidth="30.00390625" defaultRowHeight="12.75"/>
  <cols>
    <col min="1" max="1" width="26.75390625" style="1" customWidth="1"/>
    <col min="2" max="2" width="8.375" style="1" bestFit="1" customWidth="1"/>
    <col min="3" max="3" width="20.625" style="14" customWidth="1"/>
    <col min="4" max="4" width="17.125" style="14" customWidth="1"/>
    <col min="5" max="5" width="16.625" style="14" customWidth="1"/>
    <col min="6" max="6" width="23.00390625" style="15" customWidth="1"/>
    <col min="7" max="7" width="22.375" style="15" customWidth="1"/>
    <col min="8" max="8" width="14.25390625" style="2" customWidth="1"/>
    <col min="9" max="9" width="30.00390625" style="3" customWidth="1"/>
    <col min="10" max="10" width="7.625" style="3" customWidth="1"/>
    <col min="11" max="13" width="10.375" style="3" customWidth="1"/>
    <col min="14" max="14" width="17.375" style="3" customWidth="1"/>
    <col min="15" max="15" width="13.25390625" style="3" customWidth="1"/>
    <col min="16" max="17" width="14.75390625" style="3" customWidth="1"/>
    <col min="18" max="16384" width="30.00390625" style="3" customWidth="1"/>
  </cols>
  <sheetData>
    <row r="1" spans="7:8" ht="18">
      <c r="G1" s="71"/>
      <c r="H1" s="77" t="s">
        <v>81</v>
      </c>
    </row>
    <row r="2" spans="7:8" ht="18">
      <c r="G2" s="71"/>
      <c r="H2" s="78" t="s">
        <v>50</v>
      </c>
    </row>
    <row r="4" spans="1:8" ht="21" customHeight="1">
      <c r="A4" s="72" t="s">
        <v>0</v>
      </c>
      <c r="B4" s="72"/>
      <c r="C4" s="72"/>
      <c r="D4" s="72"/>
      <c r="E4" s="72"/>
      <c r="F4" s="72"/>
      <c r="G4" s="72"/>
      <c r="H4" s="72"/>
    </row>
    <row r="5" spans="1:8" ht="21" customHeight="1">
      <c r="A5" s="73" t="s">
        <v>51</v>
      </c>
      <c r="B5" s="73"/>
      <c r="C5" s="73"/>
      <c r="D5" s="73"/>
      <c r="E5" s="73"/>
      <c r="F5" s="73"/>
      <c r="G5" s="73"/>
      <c r="H5" s="73"/>
    </row>
    <row r="6" ht="21" customHeight="1" thickBot="1">
      <c r="H6" s="3"/>
    </row>
    <row r="7" spans="1:8" ht="21" customHeight="1">
      <c r="A7" s="27" t="s">
        <v>1</v>
      </c>
      <c r="B7" s="28" t="s">
        <v>2</v>
      </c>
      <c r="C7" s="74" t="s">
        <v>52</v>
      </c>
      <c r="D7" s="75"/>
      <c r="E7" s="76"/>
      <c r="F7" s="30" t="s">
        <v>12</v>
      </c>
      <c r="G7" s="29" t="s">
        <v>3</v>
      </c>
      <c r="H7" s="31" t="s">
        <v>4</v>
      </c>
    </row>
    <row r="8" spans="1:8" ht="21" customHeight="1">
      <c r="A8" s="32" t="s">
        <v>5</v>
      </c>
      <c r="B8" s="33" t="s">
        <v>6</v>
      </c>
      <c r="C8" s="34" t="s">
        <v>24</v>
      </c>
      <c r="D8" s="35" t="s">
        <v>25</v>
      </c>
      <c r="E8" s="34" t="s">
        <v>25</v>
      </c>
      <c r="F8" s="34" t="s">
        <v>53</v>
      </c>
      <c r="G8" s="36" t="s">
        <v>54</v>
      </c>
      <c r="H8" s="37" t="s">
        <v>7</v>
      </c>
    </row>
    <row r="9" spans="1:8" ht="21" customHeight="1">
      <c r="A9" s="32"/>
      <c r="B9" s="38"/>
      <c r="C9" s="33"/>
      <c r="D9" s="33" t="s">
        <v>16</v>
      </c>
      <c r="E9" s="33" t="s">
        <v>14</v>
      </c>
      <c r="F9" s="33"/>
      <c r="G9" s="36"/>
      <c r="H9" s="37" t="s">
        <v>8</v>
      </c>
    </row>
    <row r="10" spans="1:8" ht="21" customHeight="1" thickBot="1">
      <c r="A10" s="39"/>
      <c r="B10" s="40" t="s">
        <v>9</v>
      </c>
      <c r="C10" s="40" t="s">
        <v>15</v>
      </c>
      <c r="D10" s="40" t="s">
        <v>15</v>
      </c>
      <c r="E10" s="40" t="s">
        <v>15</v>
      </c>
      <c r="F10" s="40" t="s">
        <v>82</v>
      </c>
      <c r="G10" s="41" t="s">
        <v>13</v>
      </c>
      <c r="H10" s="42" t="s">
        <v>10</v>
      </c>
    </row>
    <row r="11" spans="1:8" ht="21" customHeight="1">
      <c r="A11" s="43" t="s">
        <v>26</v>
      </c>
      <c r="B11" s="44">
        <v>351</v>
      </c>
      <c r="C11" s="45">
        <v>14382.9928</v>
      </c>
      <c r="D11" s="45">
        <v>4934.2369</v>
      </c>
      <c r="E11" s="45">
        <v>9448.7559</v>
      </c>
      <c r="F11" s="46">
        <v>82184.455</v>
      </c>
      <c r="G11" s="46">
        <v>74333.755</v>
      </c>
      <c r="H11" s="47">
        <f>G11/IF(F11=0,1,F11)*100</f>
        <v>90.44746357446795</v>
      </c>
    </row>
    <row r="12" spans="1:8" ht="21" customHeight="1">
      <c r="A12" s="48" t="s">
        <v>68</v>
      </c>
      <c r="B12" s="49">
        <v>51</v>
      </c>
      <c r="C12" s="50">
        <v>5891.0805</v>
      </c>
      <c r="D12" s="50">
        <v>1087.7252</v>
      </c>
      <c r="E12" s="50">
        <v>4803.3553</v>
      </c>
      <c r="F12" s="50">
        <v>56958.54</v>
      </c>
      <c r="G12" s="50">
        <v>55914.58</v>
      </c>
      <c r="H12" s="51">
        <f aca="true" t="shared" si="0" ref="H12:H44">G12/IF(F12=0,1,F12)*100</f>
        <v>98.16715807673442</v>
      </c>
    </row>
    <row r="13" spans="1:8" s="12" customFormat="1" ht="21" customHeight="1">
      <c r="A13" s="48" t="s">
        <v>27</v>
      </c>
      <c r="B13" s="49">
        <v>273</v>
      </c>
      <c r="C13" s="50">
        <v>14644.6906</v>
      </c>
      <c r="D13" s="50">
        <v>3164.0479</v>
      </c>
      <c r="E13" s="50">
        <v>11480.6427</v>
      </c>
      <c r="F13" s="50">
        <v>445570.69</v>
      </c>
      <c r="G13" s="50">
        <v>416500.89</v>
      </c>
      <c r="H13" s="51">
        <f t="shared" si="0"/>
        <v>93.47582759539233</v>
      </c>
    </row>
    <row r="14" spans="1:8" s="12" customFormat="1" ht="21" customHeight="1">
      <c r="A14" s="48" t="s">
        <v>28</v>
      </c>
      <c r="B14" s="49">
        <v>50</v>
      </c>
      <c r="C14" s="50">
        <v>5668.1741</v>
      </c>
      <c r="D14" s="50">
        <v>1914.0308</v>
      </c>
      <c r="E14" s="50">
        <v>3754.1433</v>
      </c>
      <c r="F14" s="50">
        <v>26472.01</v>
      </c>
      <c r="G14" s="50">
        <v>25560.25</v>
      </c>
      <c r="H14" s="51">
        <f t="shared" si="0"/>
        <v>96.55575832738052</v>
      </c>
    </row>
    <row r="15" spans="1:8" s="12" customFormat="1" ht="21" customHeight="1">
      <c r="A15" s="48" t="s">
        <v>29</v>
      </c>
      <c r="B15" s="49">
        <v>101</v>
      </c>
      <c r="C15" s="50">
        <v>11529.8718</v>
      </c>
      <c r="D15" s="50">
        <v>5042.2647</v>
      </c>
      <c r="E15" s="50">
        <v>6487.6071</v>
      </c>
      <c r="F15" s="50">
        <v>533719.78</v>
      </c>
      <c r="G15" s="50">
        <v>523755.67</v>
      </c>
      <c r="H15" s="51">
        <f t="shared" si="0"/>
        <v>98.1330821203591</v>
      </c>
    </row>
    <row r="16" spans="1:8" s="12" customFormat="1" ht="21" customHeight="1">
      <c r="A16" s="48" t="s">
        <v>67</v>
      </c>
      <c r="B16" s="49">
        <v>128</v>
      </c>
      <c r="C16" s="50">
        <v>10508.0025</v>
      </c>
      <c r="D16" s="50">
        <v>3512.0409</v>
      </c>
      <c r="E16" s="50">
        <v>6995.9616</v>
      </c>
      <c r="F16" s="50">
        <v>536116.93</v>
      </c>
      <c r="G16" s="50">
        <v>501371.53</v>
      </c>
      <c r="H16" s="51">
        <f t="shared" si="0"/>
        <v>93.51906308946445</v>
      </c>
    </row>
    <row r="17" spans="1:8" s="12" customFormat="1" ht="21" customHeight="1">
      <c r="A17" s="48" t="s">
        <v>30</v>
      </c>
      <c r="B17" s="49">
        <v>84</v>
      </c>
      <c r="C17" s="50">
        <v>19486.2457</v>
      </c>
      <c r="D17" s="50">
        <v>5678.583</v>
      </c>
      <c r="E17" s="50">
        <v>13807.6627</v>
      </c>
      <c r="F17" s="50">
        <v>142199.82</v>
      </c>
      <c r="G17" s="50">
        <v>140425.16</v>
      </c>
      <c r="H17" s="51">
        <f t="shared" si="0"/>
        <v>98.75199560730809</v>
      </c>
    </row>
    <row r="18" spans="1:8" s="12" customFormat="1" ht="21" customHeight="1">
      <c r="A18" s="48" t="s">
        <v>66</v>
      </c>
      <c r="B18" s="49">
        <v>135</v>
      </c>
      <c r="C18" s="50">
        <v>13883.0149</v>
      </c>
      <c r="D18" s="50">
        <v>5183.0795</v>
      </c>
      <c r="E18" s="50">
        <v>8699.9354</v>
      </c>
      <c r="F18" s="50">
        <v>553412.26</v>
      </c>
      <c r="G18" s="50">
        <v>537035.45</v>
      </c>
      <c r="H18" s="51">
        <f t="shared" si="0"/>
        <v>97.04075764421987</v>
      </c>
    </row>
    <row r="19" spans="1:8" s="12" customFormat="1" ht="21" customHeight="1">
      <c r="A19" s="48" t="s">
        <v>31</v>
      </c>
      <c r="B19" s="49">
        <v>99</v>
      </c>
      <c r="C19" s="50">
        <v>12077.6989</v>
      </c>
      <c r="D19" s="50">
        <v>3239.634</v>
      </c>
      <c r="E19" s="50">
        <v>8838.0649</v>
      </c>
      <c r="F19" s="50">
        <v>195914.44</v>
      </c>
      <c r="G19" s="50">
        <v>188771.2</v>
      </c>
      <c r="H19" s="51">
        <f t="shared" si="0"/>
        <v>96.35389816085022</v>
      </c>
    </row>
    <row r="20" spans="1:8" s="12" customFormat="1" ht="21" customHeight="1">
      <c r="A20" s="48" t="s">
        <v>32</v>
      </c>
      <c r="B20" s="49">
        <v>164</v>
      </c>
      <c r="C20" s="50">
        <v>14922.2465</v>
      </c>
      <c r="D20" s="50">
        <v>5782.4148</v>
      </c>
      <c r="E20" s="50">
        <v>9139.8317</v>
      </c>
      <c r="F20" s="50">
        <v>547702.47</v>
      </c>
      <c r="G20" s="50">
        <v>539476.42</v>
      </c>
      <c r="H20" s="51">
        <f t="shared" si="0"/>
        <v>98.49808053631747</v>
      </c>
    </row>
    <row r="21" spans="1:8" s="12" customFormat="1" ht="21" customHeight="1">
      <c r="A21" s="48" t="s">
        <v>33</v>
      </c>
      <c r="B21" s="49">
        <v>76</v>
      </c>
      <c r="C21" s="50">
        <v>9954.4477</v>
      </c>
      <c r="D21" s="50">
        <v>2553.0518</v>
      </c>
      <c r="E21" s="50">
        <v>7401.3959</v>
      </c>
      <c r="F21" s="50">
        <v>58733.23</v>
      </c>
      <c r="G21" s="50">
        <v>56368.51</v>
      </c>
      <c r="H21" s="51">
        <f t="shared" si="0"/>
        <v>95.97379541360147</v>
      </c>
    </row>
    <row r="22" spans="1:8" s="12" customFormat="1" ht="21" customHeight="1">
      <c r="A22" s="48" t="s">
        <v>34</v>
      </c>
      <c r="B22" s="49">
        <v>237</v>
      </c>
      <c r="C22" s="50">
        <v>23257.116</v>
      </c>
      <c r="D22" s="50">
        <v>7964.7873</v>
      </c>
      <c r="E22" s="50">
        <v>15292.3287</v>
      </c>
      <c r="F22" s="50">
        <v>360681.25</v>
      </c>
      <c r="G22" s="50">
        <v>340213.85</v>
      </c>
      <c r="H22" s="51">
        <f t="shared" si="0"/>
        <v>94.3253495988494</v>
      </c>
    </row>
    <row r="23" spans="1:8" s="12" customFormat="1" ht="21" customHeight="1">
      <c r="A23" s="48" t="s">
        <v>35</v>
      </c>
      <c r="B23" s="49">
        <v>69</v>
      </c>
      <c r="C23" s="50">
        <v>7071.5813</v>
      </c>
      <c r="D23" s="50">
        <v>4044.4797</v>
      </c>
      <c r="E23" s="50">
        <v>3027.1016</v>
      </c>
      <c r="F23" s="50">
        <v>60418.24</v>
      </c>
      <c r="G23" s="50">
        <v>58983.89</v>
      </c>
      <c r="H23" s="51">
        <f t="shared" si="0"/>
        <v>97.62596527141473</v>
      </c>
    </row>
    <row r="24" spans="1:8" s="12" customFormat="1" ht="21" customHeight="1">
      <c r="A24" s="48" t="s">
        <v>36</v>
      </c>
      <c r="B24" s="49">
        <v>212</v>
      </c>
      <c r="C24" s="50">
        <v>30956.9616</v>
      </c>
      <c r="D24" s="50">
        <v>8351.4873</v>
      </c>
      <c r="E24" s="50">
        <v>22605.4743</v>
      </c>
      <c r="F24" s="50">
        <v>489025.78</v>
      </c>
      <c r="G24" s="50">
        <v>477525.46</v>
      </c>
      <c r="H24" s="51">
        <f t="shared" si="0"/>
        <v>97.6483202991875</v>
      </c>
    </row>
    <row r="25" spans="1:8" s="12" customFormat="1" ht="21" customHeight="1">
      <c r="A25" s="48" t="s">
        <v>37</v>
      </c>
      <c r="B25" s="49">
        <v>133</v>
      </c>
      <c r="C25" s="50">
        <v>21321.8197</v>
      </c>
      <c r="D25" s="50">
        <v>4042.6139</v>
      </c>
      <c r="E25" s="50">
        <v>17279.2058</v>
      </c>
      <c r="F25" s="50">
        <v>769397.16</v>
      </c>
      <c r="G25" s="50">
        <v>760007.43</v>
      </c>
      <c r="H25" s="51">
        <f t="shared" si="0"/>
        <v>98.77959908248167</v>
      </c>
    </row>
    <row r="26" spans="1:8" s="12" customFormat="1" ht="21" customHeight="1">
      <c r="A26" s="48" t="s">
        <v>38</v>
      </c>
      <c r="B26" s="49">
        <v>187</v>
      </c>
      <c r="C26" s="50">
        <v>23876.5893</v>
      </c>
      <c r="D26" s="50">
        <v>6019.2401</v>
      </c>
      <c r="E26" s="50">
        <v>17857.3492</v>
      </c>
      <c r="F26" s="50">
        <v>1232561.39</v>
      </c>
      <c r="G26" s="50">
        <v>1222081.09</v>
      </c>
      <c r="H26" s="51">
        <f t="shared" si="0"/>
        <v>99.1497137517832</v>
      </c>
    </row>
    <row r="27" spans="1:8" s="12" customFormat="1" ht="21" customHeight="1">
      <c r="A27" s="48" t="s">
        <v>39</v>
      </c>
      <c r="B27" s="49">
        <v>117</v>
      </c>
      <c r="C27" s="50">
        <v>15213.2781</v>
      </c>
      <c r="D27" s="50">
        <v>9757.0487</v>
      </c>
      <c r="E27" s="50">
        <v>5456.2294</v>
      </c>
      <c r="F27" s="50">
        <v>127756.47</v>
      </c>
      <c r="G27" s="50">
        <v>120754.33</v>
      </c>
      <c r="H27" s="51">
        <f t="shared" si="0"/>
        <v>94.51915038040735</v>
      </c>
    </row>
    <row r="28" spans="1:8" s="12" customFormat="1" ht="18">
      <c r="A28" s="48" t="s">
        <v>40</v>
      </c>
      <c r="B28" s="49">
        <v>85</v>
      </c>
      <c r="C28" s="50">
        <v>7595.9081</v>
      </c>
      <c r="D28" s="50">
        <v>2148.2741</v>
      </c>
      <c r="E28" s="50">
        <v>5447.634</v>
      </c>
      <c r="F28" s="50">
        <v>82854.98</v>
      </c>
      <c r="G28" s="50">
        <v>64340.01</v>
      </c>
      <c r="H28" s="51">
        <f t="shared" si="0"/>
        <v>77.65376323788867</v>
      </c>
    </row>
    <row r="29" spans="1:8" s="12" customFormat="1" ht="21" customHeight="1">
      <c r="A29" s="48" t="s">
        <v>41</v>
      </c>
      <c r="B29" s="49">
        <v>111</v>
      </c>
      <c r="C29" s="50">
        <v>12725.9428</v>
      </c>
      <c r="D29" s="50">
        <v>1897.4308</v>
      </c>
      <c r="E29" s="50">
        <v>10828.512</v>
      </c>
      <c r="F29" s="50">
        <v>97138.09</v>
      </c>
      <c r="G29" s="50">
        <v>94953.62</v>
      </c>
      <c r="H29" s="51">
        <f t="shared" si="0"/>
        <v>97.75117052435353</v>
      </c>
    </row>
    <row r="30" spans="1:8" s="12" customFormat="1" ht="18">
      <c r="A30" s="48" t="s">
        <v>42</v>
      </c>
      <c r="B30" s="49">
        <v>93</v>
      </c>
      <c r="C30" s="50">
        <v>14260.9425</v>
      </c>
      <c r="D30" s="50">
        <v>5666.0971</v>
      </c>
      <c r="E30" s="50">
        <v>8594.8454</v>
      </c>
      <c r="F30" s="50">
        <v>231312.27</v>
      </c>
      <c r="G30" s="50">
        <v>226046.44</v>
      </c>
      <c r="H30" s="51">
        <f t="shared" si="0"/>
        <v>97.72349733111866</v>
      </c>
    </row>
    <row r="31" spans="1:8" s="12" customFormat="1" ht="21" customHeight="1">
      <c r="A31" s="48" t="s">
        <v>43</v>
      </c>
      <c r="B31" s="49">
        <v>201</v>
      </c>
      <c r="C31" s="50">
        <v>13828.515</v>
      </c>
      <c r="D31" s="50">
        <v>4788.4182</v>
      </c>
      <c r="E31" s="50">
        <v>9040.0968</v>
      </c>
      <c r="F31" s="50">
        <v>209151.33</v>
      </c>
      <c r="G31" s="50">
        <v>200993.5</v>
      </c>
      <c r="H31" s="51">
        <f t="shared" si="0"/>
        <v>96.09955623997229</v>
      </c>
    </row>
    <row r="32" spans="1:8" s="12" customFormat="1" ht="18">
      <c r="A32" s="48" t="s">
        <v>44</v>
      </c>
      <c r="B32" s="49">
        <v>107</v>
      </c>
      <c r="C32" s="50">
        <v>14067.4478</v>
      </c>
      <c r="D32" s="50">
        <v>3198.8393</v>
      </c>
      <c r="E32" s="50">
        <v>10868.6085</v>
      </c>
      <c r="F32" s="50">
        <v>128947.08</v>
      </c>
      <c r="G32" s="50">
        <v>126628.11</v>
      </c>
      <c r="H32" s="51">
        <f t="shared" si="0"/>
        <v>98.20161107952192</v>
      </c>
    </row>
    <row r="33" spans="1:8" s="12" customFormat="1" ht="21" customHeight="1">
      <c r="A33" s="48" t="s">
        <v>65</v>
      </c>
      <c r="B33" s="49">
        <v>39</v>
      </c>
      <c r="C33" s="50">
        <v>14729.5041</v>
      </c>
      <c r="D33" s="50">
        <v>3627.5515</v>
      </c>
      <c r="E33" s="50">
        <v>11101.9526</v>
      </c>
      <c r="F33" s="50">
        <v>341311.98</v>
      </c>
      <c r="G33" s="50">
        <v>314500.09</v>
      </c>
      <c r="H33" s="51">
        <f t="shared" si="0"/>
        <v>92.144462670194</v>
      </c>
    </row>
    <row r="34" spans="1:8" s="12" customFormat="1" ht="21" customHeight="1">
      <c r="A34" s="48" t="s">
        <v>59</v>
      </c>
      <c r="B34" s="49">
        <v>105</v>
      </c>
      <c r="C34" s="50">
        <v>5189.3997</v>
      </c>
      <c r="D34" s="50">
        <v>1853.5189</v>
      </c>
      <c r="E34" s="50">
        <v>3335.8808</v>
      </c>
      <c r="F34" s="50">
        <v>27826.12</v>
      </c>
      <c r="G34" s="50">
        <v>27265.02</v>
      </c>
      <c r="H34" s="51">
        <f t="shared" si="0"/>
        <v>97.98354926953525</v>
      </c>
    </row>
    <row r="35" spans="1:8" s="12" customFormat="1" ht="21" customHeight="1">
      <c r="A35" s="48" t="s">
        <v>64</v>
      </c>
      <c r="B35" s="49">
        <v>53</v>
      </c>
      <c r="C35" s="50">
        <v>7210.2501</v>
      </c>
      <c r="D35" s="50">
        <v>1053.3486</v>
      </c>
      <c r="E35" s="50">
        <v>6156.9015</v>
      </c>
      <c r="F35" s="50">
        <v>34796.78</v>
      </c>
      <c r="G35" s="50">
        <v>33726.16</v>
      </c>
      <c r="H35" s="51">
        <f t="shared" si="0"/>
        <v>96.923221056661</v>
      </c>
    </row>
    <row r="36" spans="1:8" s="12" customFormat="1" ht="21" customHeight="1">
      <c r="A36" s="48" t="s">
        <v>60</v>
      </c>
      <c r="B36" s="49">
        <v>99</v>
      </c>
      <c r="C36" s="50">
        <v>19171.7713</v>
      </c>
      <c r="D36" s="50">
        <v>5012.3729</v>
      </c>
      <c r="E36" s="50">
        <v>14159.3984</v>
      </c>
      <c r="F36" s="50">
        <v>78663.8</v>
      </c>
      <c r="G36" s="50">
        <v>78334.84</v>
      </c>
      <c r="H36" s="51">
        <f t="shared" si="0"/>
        <v>99.58181526953948</v>
      </c>
    </row>
    <row r="37" spans="1:8" s="12" customFormat="1" ht="21" customHeight="1">
      <c r="A37" s="48" t="s">
        <v>61</v>
      </c>
      <c r="B37" s="49">
        <v>41</v>
      </c>
      <c r="C37" s="50">
        <v>8308.0204</v>
      </c>
      <c r="D37" s="50">
        <v>2486.5053</v>
      </c>
      <c r="E37" s="50">
        <v>5821.5151</v>
      </c>
      <c r="F37" s="50">
        <v>236986.5</v>
      </c>
      <c r="G37" s="50">
        <v>236569.42</v>
      </c>
      <c r="H37" s="51">
        <f t="shared" si="0"/>
        <v>99.82400685271102</v>
      </c>
    </row>
    <row r="38" spans="1:8" s="12" customFormat="1" ht="21" customHeight="1">
      <c r="A38" s="48" t="s">
        <v>45</v>
      </c>
      <c r="B38" s="49">
        <v>153</v>
      </c>
      <c r="C38" s="50">
        <v>12351.8871</v>
      </c>
      <c r="D38" s="50">
        <v>3906.148</v>
      </c>
      <c r="E38" s="50">
        <v>8445.7391</v>
      </c>
      <c r="F38" s="50">
        <v>235490.33</v>
      </c>
      <c r="G38" s="50">
        <v>233843.2</v>
      </c>
      <c r="H38" s="51">
        <f t="shared" si="0"/>
        <v>99.30055302058476</v>
      </c>
    </row>
    <row r="39" spans="1:8" s="12" customFormat="1" ht="21" customHeight="1">
      <c r="A39" s="48" t="s">
        <v>46</v>
      </c>
      <c r="B39" s="49">
        <v>176</v>
      </c>
      <c r="C39" s="50">
        <v>16814.8021</v>
      </c>
      <c r="D39" s="50">
        <v>2899.4584</v>
      </c>
      <c r="E39" s="50">
        <v>13915.3437</v>
      </c>
      <c r="F39" s="50">
        <v>232765.83</v>
      </c>
      <c r="G39" s="50">
        <v>218029.05</v>
      </c>
      <c r="H39" s="51">
        <f t="shared" si="0"/>
        <v>93.66883876383402</v>
      </c>
    </row>
    <row r="40" spans="1:8" s="12" customFormat="1" ht="21" customHeight="1">
      <c r="A40" s="48" t="s">
        <v>47</v>
      </c>
      <c r="B40" s="49">
        <v>146</v>
      </c>
      <c r="C40" s="50">
        <v>17782.9351</v>
      </c>
      <c r="D40" s="50">
        <v>6164.214</v>
      </c>
      <c r="E40" s="50">
        <v>11618.7211</v>
      </c>
      <c r="F40" s="50">
        <v>615738.46</v>
      </c>
      <c r="G40" s="50">
        <v>602061.74</v>
      </c>
      <c r="H40" s="51">
        <f t="shared" si="0"/>
        <v>97.77881017859433</v>
      </c>
    </row>
    <row r="41" spans="1:8" s="12" customFormat="1" ht="21" customHeight="1">
      <c r="A41" s="48" t="s">
        <v>62</v>
      </c>
      <c r="B41" s="49">
        <v>85</v>
      </c>
      <c r="C41" s="50">
        <v>6878.1235</v>
      </c>
      <c r="D41" s="50">
        <v>143.064</v>
      </c>
      <c r="E41" s="50">
        <v>6735.0595</v>
      </c>
      <c r="F41" s="50">
        <v>83498.5</v>
      </c>
      <c r="G41" s="50">
        <v>81345.68</v>
      </c>
      <c r="H41" s="51">
        <f t="shared" si="0"/>
        <v>97.4217261387929</v>
      </c>
    </row>
    <row r="42" spans="1:8" s="12" customFormat="1" ht="21" customHeight="1">
      <c r="A42" s="48" t="s">
        <v>63</v>
      </c>
      <c r="B42" s="49">
        <v>257</v>
      </c>
      <c r="C42" s="50">
        <v>11035.5704</v>
      </c>
      <c r="D42" s="50">
        <v>5605.5326</v>
      </c>
      <c r="E42" s="50">
        <v>5430.0378</v>
      </c>
      <c r="F42" s="50">
        <v>84745.99</v>
      </c>
      <c r="G42" s="50">
        <v>78754.94</v>
      </c>
      <c r="H42" s="51">
        <f t="shared" si="0"/>
        <v>92.93057996018455</v>
      </c>
    </row>
    <row r="43" spans="1:8" s="12" customFormat="1" ht="21" customHeight="1">
      <c r="A43" s="48" t="s">
        <v>48</v>
      </c>
      <c r="B43" s="49">
        <v>109</v>
      </c>
      <c r="C43" s="50">
        <v>7037.3468</v>
      </c>
      <c r="D43" s="50">
        <v>429.2152</v>
      </c>
      <c r="E43" s="50">
        <v>6608.1316</v>
      </c>
      <c r="F43" s="50">
        <v>71010.09</v>
      </c>
      <c r="G43" s="50">
        <v>49294.35</v>
      </c>
      <c r="H43" s="51">
        <f t="shared" si="0"/>
        <v>69.41879668086605</v>
      </c>
    </row>
    <row r="44" spans="1:8" s="12" customFormat="1" ht="21" customHeight="1" thickBot="1">
      <c r="A44" s="52" t="s">
        <v>49</v>
      </c>
      <c r="B44" s="53">
        <v>368</v>
      </c>
      <c r="C44" s="54">
        <v>10750.1717</v>
      </c>
      <c r="D44" s="54">
        <v>4435.4627</v>
      </c>
      <c r="E44" s="54">
        <v>6314.709</v>
      </c>
      <c r="F44" s="54">
        <v>111058.12</v>
      </c>
      <c r="G44" s="54">
        <v>108774.73</v>
      </c>
      <c r="H44" s="55">
        <f t="shared" si="0"/>
        <v>97.94396843742717</v>
      </c>
    </row>
    <row r="45" spans="1:8" s="12" customFormat="1" ht="21" customHeight="1" thickBot="1">
      <c r="A45" s="56"/>
      <c r="B45" s="56"/>
      <c r="C45" s="57"/>
      <c r="D45" s="57"/>
      <c r="E45" s="57"/>
      <c r="F45" s="57"/>
      <c r="G45" s="57"/>
      <c r="H45" s="58"/>
    </row>
    <row r="46" spans="1:8" s="12" customFormat="1" ht="21" customHeight="1" thickBot="1">
      <c r="A46" s="59" t="s">
        <v>11</v>
      </c>
      <c r="B46" s="60">
        <f aca="true" t="shared" si="1" ref="B46:G46">SUM(B11:B44)</f>
        <v>4695</v>
      </c>
      <c r="C46" s="61">
        <f t="shared" si="1"/>
        <v>454384.3505000001</v>
      </c>
      <c r="D46" s="61">
        <f t="shared" si="1"/>
        <v>137586.2181</v>
      </c>
      <c r="E46" s="61">
        <f t="shared" si="1"/>
        <v>316798.1324</v>
      </c>
      <c r="F46" s="61">
        <f t="shared" si="1"/>
        <v>9122121.165</v>
      </c>
      <c r="G46" s="61">
        <f t="shared" si="1"/>
        <v>8814540.364999998</v>
      </c>
      <c r="H46" s="62">
        <f>G46/IF(F46=0,1,F46)*100</f>
        <v>96.62818773795578</v>
      </c>
    </row>
    <row r="47" spans="1:8" s="12" customFormat="1" ht="21" customHeight="1">
      <c r="A47" s="4"/>
      <c r="B47" s="1"/>
      <c r="C47" s="14"/>
      <c r="D47" s="14"/>
      <c r="E47" s="14"/>
      <c r="F47" s="15"/>
      <c r="G47" s="15"/>
      <c r="H47" s="2"/>
    </row>
    <row r="48" spans="1:8" s="12" customFormat="1" ht="21" customHeight="1">
      <c r="A48" s="63" t="s">
        <v>17</v>
      </c>
      <c r="B48" s="63"/>
      <c r="C48" s="64"/>
      <c r="D48" s="64"/>
      <c r="E48" s="64"/>
      <c r="F48" s="65"/>
      <c r="G48" s="17"/>
      <c r="H48" s="8"/>
    </row>
    <row r="49" spans="1:8" s="12" customFormat="1" ht="21" customHeight="1">
      <c r="A49" s="63" t="s">
        <v>18</v>
      </c>
      <c r="B49" s="66">
        <v>2013</v>
      </c>
      <c r="C49" s="64"/>
      <c r="D49" s="64"/>
      <c r="E49" s="64"/>
      <c r="F49" s="65"/>
      <c r="G49" s="17"/>
      <c r="H49" s="8"/>
    </row>
    <row r="50" spans="1:8" s="12" customFormat="1" ht="21" customHeight="1">
      <c r="A50" s="63" t="s">
        <v>19</v>
      </c>
      <c r="B50" s="63" t="s">
        <v>55</v>
      </c>
      <c r="C50" s="64"/>
      <c r="D50" s="64"/>
      <c r="E50" s="64"/>
      <c r="F50" s="65"/>
      <c r="G50" s="17"/>
      <c r="H50" s="8"/>
    </row>
    <row r="51" spans="1:8" s="12" customFormat="1" ht="21" customHeight="1">
      <c r="A51" s="63" t="s">
        <v>20</v>
      </c>
      <c r="B51" s="63" t="s">
        <v>56</v>
      </c>
      <c r="C51" s="64"/>
      <c r="D51" s="64"/>
      <c r="E51" s="64"/>
      <c r="F51" s="65"/>
      <c r="G51" s="17"/>
      <c r="H51" s="8"/>
    </row>
    <row r="52" spans="1:8" s="12" customFormat="1" ht="21" customHeight="1">
      <c r="A52" s="63" t="s">
        <v>21</v>
      </c>
      <c r="B52" s="63" t="s">
        <v>22</v>
      </c>
      <c r="C52" s="64"/>
      <c r="D52" s="64"/>
      <c r="E52" s="64"/>
      <c r="F52" s="65"/>
      <c r="G52" s="17"/>
      <c r="H52" s="8"/>
    </row>
    <row r="53" spans="1:8" s="12" customFormat="1" ht="21" customHeight="1">
      <c r="A53" s="63" t="s">
        <v>23</v>
      </c>
      <c r="B53" s="63" t="s">
        <v>57</v>
      </c>
      <c r="C53" s="64"/>
      <c r="D53" s="64"/>
      <c r="E53" s="64"/>
      <c r="F53" s="65"/>
      <c r="G53" s="17"/>
      <c r="H53" s="8"/>
    </row>
    <row r="54" spans="1:8" s="12" customFormat="1" ht="21" customHeight="1">
      <c r="A54" s="63"/>
      <c r="B54" s="63"/>
      <c r="C54" s="64"/>
      <c r="D54" s="64"/>
      <c r="E54" s="64"/>
      <c r="F54" s="65"/>
      <c r="G54" s="17"/>
      <c r="H54" s="8"/>
    </row>
    <row r="55" spans="1:8" s="12" customFormat="1" ht="21" customHeight="1">
      <c r="A55" s="63" t="s">
        <v>58</v>
      </c>
      <c r="B55" s="63" t="s">
        <v>79</v>
      </c>
      <c r="C55" s="64"/>
      <c r="D55" s="64"/>
      <c r="E55" s="64"/>
      <c r="F55" s="65"/>
      <c r="G55" s="17"/>
      <c r="H55" s="8"/>
    </row>
    <row r="56" spans="1:8" s="12" customFormat="1" ht="21" customHeight="1">
      <c r="A56" s="67"/>
      <c r="B56" s="67" t="s">
        <v>80</v>
      </c>
      <c r="C56" s="65"/>
      <c r="D56" s="65"/>
      <c r="E56" s="65"/>
      <c r="F56" s="65"/>
      <c r="G56" s="17"/>
      <c r="H56" s="8"/>
    </row>
    <row r="57" spans="1:17" s="12" customFormat="1" ht="21" customHeight="1">
      <c r="A57" s="68"/>
      <c r="B57" s="69">
        <v>1</v>
      </c>
      <c r="C57" s="65" t="s">
        <v>69</v>
      </c>
      <c r="D57" s="65"/>
      <c r="E57" s="65"/>
      <c r="F57" s="65"/>
      <c r="G57" s="17"/>
      <c r="H57" s="8"/>
      <c r="J57" s="7"/>
      <c r="K57" s="7"/>
      <c r="L57" s="7"/>
      <c r="M57" s="7"/>
      <c r="N57" s="7"/>
      <c r="O57" s="7"/>
      <c r="P57" s="7"/>
      <c r="Q57" s="7"/>
    </row>
    <row r="58" spans="1:8" s="12" customFormat="1" ht="21" customHeight="1">
      <c r="A58" s="69"/>
      <c r="B58" s="70">
        <v>2</v>
      </c>
      <c r="C58" s="65" t="s">
        <v>70</v>
      </c>
      <c r="D58" s="65"/>
      <c r="E58" s="65"/>
      <c r="F58" s="65"/>
      <c r="G58" s="17"/>
      <c r="H58" s="8"/>
    </row>
    <row r="59" spans="1:8" s="12" customFormat="1" ht="21" customHeight="1">
      <c r="A59" s="69"/>
      <c r="B59" s="70">
        <v>3</v>
      </c>
      <c r="C59" s="65" t="s">
        <v>71</v>
      </c>
      <c r="D59" s="65"/>
      <c r="E59" s="65"/>
      <c r="F59" s="65"/>
      <c r="G59" s="17"/>
      <c r="H59" s="8"/>
    </row>
    <row r="60" spans="1:8" s="12" customFormat="1" ht="21" customHeight="1">
      <c r="A60" s="69"/>
      <c r="B60" s="70">
        <v>4</v>
      </c>
      <c r="C60" s="65" t="s">
        <v>72</v>
      </c>
      <c r="D60" s="65"/>
      <c r="E60" s="65"/>
      <c r="F60" s="65"/>
      <c r="G60" s="17"/>
      <c r="H60" s="8"/>
    </row>
    <row r="61" spans="1:8" s="12" customFormat="1" ht="21" customHeight="1">
      <c r="A61" s="69"/>
      <c r="B61" s="70">
        <v>5</v>
      </c>
      <c r="C61" s="65" t="s">
        <v>73</v>
      </c>
      <c r="D61" s="65"/>
      <c r="E61" s="65"/>
      <c r="F61" s="65"/>
      <c r="G61" s="17"/>
      <c r="H61" s="8"/>
    </row>
    <row r="62" spans="1:8" s="12" customFormat="1" ht="21" customHeight="1">
      <c r="A62" s="68"/>
      <c r="B62" s="69">
        <v>6</v>
      </c>
      <c r="C62" s="65" t="s">
        <v>78</v>
      </c>
      <c r="D62" s="65"/>
      <c r="E62" s="65"/>
      <c r="F62" s="65"/>
      <c r="G62" s="17"/>
      <c r="H62" s="8"/>
    </row>
    <row r="63" spans="1:8" s="12" customFormat="1" ht="21" customHeight="1">
      <c r="A63" s="67"/>
      <c r="B63" s="69">
        <v>7</v>
      </c>
      <c r="C63" s="65" t="s">
        <v>74</v>
      </c>
      <c r="D63" s="65"/>
      <c r="E63" s="65"/>
      <c r="F63" s="65"/>
      <c r="G63" s="17"/>
      <c r="H63" s="8"/>
    </row>
    <row r="64" spans="1:8" s="12" customFormat="1" ht="18">
      <c r="A64" s="67"/>
      <c r="B64" s="69">
        <v>8</v>
      </c>
      <c r="C64" s="65" t="s">
        <v>75</v>
      </c>
      <c r="D64" s="65"/>
      <c r="E64" s="65"/>
      <c r="F64" s="65"/>
      <c r="G64" s="17"/>
      <c r="H64" s="8"/>
    </row>
    <row r="65" spans="1:8" s="12" customFormat="1" ht="21" customHeight="1">
      <c r="A65" s="67"/>
      <c r="B65" s="69">
        <v>9</v>
      </c>
      <c r="C65" s="65" t="s">
        <v>76</v>
      </c>
      <c r="D65" s="65"/>
      <c r="E65" s="65"/>
      <c r="F65" s="65"/>
      <c r="G65" s="17"/>
      <c r="H65" s="8"/>
    </row>
    <row r="66" spans="1:8" s="12" customFormat="1" ht="18">
      <c r="A66" s="67"/>
      <c r="B66" s="69">
        <v>10</v>
      </c>
      <c r="C66" s="65" t="s">
        <v>77</v>
      </c>
      <c r="D66" s="65"/>
      <c r="E66" s="65"/>
      <c r="F66" s="65"/>
      <c r="G66" s="17"/>
      <c r="H66" s="8"/>
    </row>
    <row r="67" spans="1:8" s="12" customFormat="1" ht="21" customHeight="1">
      <c r="A67" s="11"/>
      <c r="B67" s="7"/>
      <c r="C67" s="17"/>
      <c r="D67" s="17"/>
      <c r="E67" s="17"/>
      <c r="F67" s="17"/>
      <c r="G67" s="17"/>
      <c r="H67" s="17"/>
    </row>
    <row r="68" spans="1:8" s="12" customFormat="1" ht="21" customHeight="1">
      <c r="A68" s="7"/>
      <c r="B68" s="7"/>
      <c r="C68" s="20"/>
      <c r="D68" s="20"/>
      <c r="E68" s="20"/>
      <c r="F68" s="20"/>
      <c r="G68" s="5"/>
      <c r="H68" s="21"/>
    </row>
    <row r="69" spans="1:8" s="12" customFormat="1" ht="21" customHeight="1">
      <c r="A69" s="7"/>
      <c r="B69" s="7"/>
      <c r="C69" s="5"/>
      <c r="D69" s="5"/>
      <c r="E69" s="5"/>
      <c r="F69" s="5"/>
      <c r="G69" s="5"/>
      <c r="H69" s="21"/>
    </row>
    <row r="70" spans="1:8" s="12" customFormat="1" ht="21" customHeight="1">
      <c r="A70" s="11"/>
      <c r="B70" s="7"/>
      <c r="C70" s="5"/>
      <c r="D70" s="5"/>
      <c r="E70" s="5"/>
      <c r="F70" s="5"/>
      <c r="G70" s="5"/>
      <c r="H70" s="21"/>
    </row>
    <row r="71" spans="1:8" s="12" customFormat="1" ht="21" customHeight="1">
      <c r="A71" s="11"/>
      <c r="B71" s="7"/>
      <c r="C71" s="16"/>
      <c r="D71" s="20"/>
      <c r="E71" s="20"/>
      <c r="F71" s="20"/>
      <c r="G71" s="20"/>
      <c r="H71" s="21"/>
    </row>
    <row r="72" spans="1:8" s="12" customFormat="1" ht="21" customHeight="1">
      <c r="A72" s="7"/>
      <c r="B72" s="7"/>
      <c r="C72" s="17"/>
      <c r="D72" s="17"/>
      <c r="E72" s="17"/>
      <c r="F72" s="17"/>
      <c r="G72" s="17"/>
      <c r="H72" s="8"/>
    </row>
    <row r="73" spans="1:8" s="12" customFormat="1" ht="18">
      <c r="A73" s="7"/>
      <c r="B73" s="7"/>
      <c r="C73" s="17"/>
      <c r="D73" s="17"/>
      <c r="E73" s="17"/>
      <c r="F73" s="17"/>
      <c r="G73" s="17"/>
      <c r="H73" s="8"/>
    </row>
    <row r="74" spans="1:8" s="12" customFormat="1" ht="21" customHeight="1">
      <c r="A74" s="11"/>
      <c r="B74" s="7"/>
      <c r="C74" s="19"/>
      <c r="D74" s="19"/>
      <c r="E74" s="19"/>
      <c r="F74" s="17"/>
      <c r="G74" s="17"/>
      <c r="H74" s="8"/>
    </row>
    <row r="75" spans="1:8" s="12" customFormat="1" ht="21" customHeight="1">
      <c r="A75" s="7"/>
      <c r="B75" s="7"/>
      <c r="C75" s="17"/>
      <c r="D75" s="17"/>
      <c r="E75" s="17"/>
      <c r="F75" s="17"/>
      <c r="G75" s="17"/>
      <c r="H75" s="8"/>
    </row>
    <row r="76" spans="1:8" s="12" customFormat="1" ht="21" customHeight="1">
      <c r="A76" s="7"/>
      <c r="B76" s="7"/>
      <c r="C76" s="19"/>
      <c r="D76" s="19"/>
      <c r="E76" s="19"/>
      <c r="F76" s="17"/>
      <c r="G76" s="17"/>
      <c r="H76" s="8"/>
    </row>
    <row r="77" spans="1:8" s="12" customFormat="1" ht="21" customHeight="1">
      <c r="A77" s="7"/>
      <c r="B77" s="7"/>
      <c r="C77" s="19"/>
      <c r="D77" s="19"/>
      <c r="E77" s="19"/>
      <c r="F77" s="17"/>
      <c r="G77" s="17"/>
      <c r="H77" s="8"/>
    </row>
    <row r="78" spans="1:8" s="12" customFormat="1" ht="21" customHeight="1">
      <c r="A78" s="7"/>
      <c r="B78" s="7"/>
      <c r="C78" s="17"/>
      <c r="D78" s="17"/>
      <c r="E78" s="17"/>
      <c r="F78" s="17"/>
      <c r="G78" s="17"/>
      <c r="H78" s="8"/>
    </row>
    <row r="79" spans="1:8" s="12" customFormat="1" ht="21" customHeight="1">
      <c r="A79" s="11"/>
      <c r="B79" s="7"/>
      <c r="C79" s="17"/>
      <c r="D79" s="17"/>
      <c r="E79" s="17"/>
      <c r="F79" s="17"/>
      <c r="G79" s="17"/>
      <c r="H79" s="8"/>
    </row>
    <row r="80" spans="1:8" s="12" customFormat="1" ht="21" customHeight="1">
      <c r="A80" s="11"/>
      <c r="B80" s="7"/>
      <c r="C80" s="17"/>
      <c r="D80" s="17"/>
      <c r="E80" s="17"/>
      <c r="F80" s="17"/>
      <c r="G80" s="17"/>
      <c r="H80" s="8"/>
    </row>
    <row r="81" spans="1:8" s="12" customFormat="1" ht="21" customHeight="1">
      <c r="A81" s="11"/>
      <c r="B81" s="7"/>
      <c r="C81" s="17"/>
      <c r="D81" s="17"/>
      <c r="E81" s="17"/>
      <c r="F81" s="17"/>
      <c r="G81" s="17"/>
      <c r="H81" s="8"/>
    </row>
    <row r="82" spans="1:8" s="12" customFormat="1" ht="21" customHeight="1">
      <c r="A82" s="7"/>
      <c r="B82" s="7"/>
      <c r="C82" s="17"/>
      <c r="D82" s="17"/>
      <c r="E82" s="17"/>
      <c r="F82" s="17"/>
      <c r="G82" s="17"/>
      <c r="H82" s="8"/>
    </row>
    <row r="83" spans="1:8" s="12" customFormat="1" ht="21" customHeight="1">
      <c r="A83" s="7"/>
      <c r="B83" s="7"/>
      <c r="C83" s="19"/>
      <c r="D83" s="19"/>
      <c r="E83" s="19"/>
      <c r="F83" s="17"/>
      <c r="G83" s="17"/>
      <c r="H83" s="8"/>
    </row>
    <row r="84" spans="1:8" s="12" customFormat="1" ht="21" customHeight="1">
      <c r="A84" s="7"/>
      <c r="B84" s="7"/>
      <c r="C84" s="19"/>
      <c r="D84" s="19"/>
      <c r="E84" s="19"/>
      <c r="F84" s="17"/>
      <c r="G84" s="17"/>
      <c r="H84" s="8"/>
    </row>
    <row r="85" spans="1:8" s="12" customFormat="1" ht="21" customHeight="1">
      <c r="A85" s="11"/>
      <c r="B85" s="7"/>
      <c r="C85" s="17"/>
      <c r="D85" s="17"/>
      <c r="E85" s="17"/>
      <c r="F85" s="17"/>
      <c r="G85" s="17"/>
      <c r="H85" s="8"/>
    </row>
    <row r="86" spans="1:8" s="12" customFormat="1" ht="18">
      <c r="A86" s="7"/>
      <c r="B86" s="7"/>
      <c r="C86" s="17"/>
      <c r="D86" s="17"/>
      <c r="E86" s="17"/>
      <c r="F86" s="17"/>
      <c r="G86" s="17"/>
      <c r="H86" s="8"/>
    </row>
    <row r="87" spans="1:8" s="12" customFormat="1" ht="21" customHeight="1">
      <c r="A87" s="11"/>
      <c r="B87" s="7"/>
      <c r="C87" s="17"/>
      <c r="D87" s="17"/>
      <c r="E87" s="17"/>
      <c r="F87" s="17"/>
      <c r="G87" s="17"/>
      <c r="H87" s="8"/>
    </row>
    <row r="88" spans="1:8" s="12" customFormat="1" ht="21" customHeight="1">
      <c r="A88" s="7"/>
      <c r="B88" s="7"/>
      <c r="C88" s="17"/>
      <c r="D88" s="17"/>
      <c r="E88" s="17"/>
      <c r="F88" s="17"/>
      <c r="G88" s="17"/>
      <c r="H88" s="8"/>
    </row>
    <row r="89" spans="1:8" s="12" customFormat="1" ht="21" customHeight="1">
      <c r="A89" s="7"/>
      <c r="B89" s="7"/>
      <c r="C89" s="17"/>
      <c r="D89" s="17"/>
      <c r="E89" s="17"/>
      <c r="F89" s="17"/>
      <c r="G89" s="17"/>
      <c r="H89" s="8"/>
    </row>
    <row r="90" spans="1:8" s="12" customFormat="1" ht="21" customHeight="1">
      <c r="A90" s="11"/>
      <c r="B90" s="7"/>
      <c r="C90" s="19"/>
      <c r="D90" s="19"/>
      <c r="E90" s="19"/>
      <c r="F90" s="17"/>
      <c r="G90" s="17"/>
      <c r="H90" s="8"/>
    </row>
    <row r="91" spans="1:8" s="12" customFormat="1" ht="18">
      <c r="A91" s="7"/>
      <c r="B91" s="7"/>
      <c r="C91" s="19"/>
      <c r="D91" s="19"/>
      <c r="E91" s="19"/>
      <c r="F91" s="17"/>
      <c r="G91" s="17"/>
      <c r="H91" s="8"/>
    </row>
    <row r="92" spans="1:8" s="12" customFormat="1" ht="21" customHeight="1">
      <c r="A92" s="11"/>
      <c r="B92" s="7"/>
      <c r="C92" s="17"/>
      <c r="D92" s="17"/>
      <c r="E92" s="17"/>
      <c r="F92" s="17"/>
      <c r="G92" s="17"/>
      <c r="H92" s="8"/>
    </row>
    <row r="93" spans="1:8" s="12" customFormat="1" ht="21" customHeight="1">
      <c r="A93" s="7"/>
      <c r="B93" s="7"/>
      <c r="C93" s="17"/>
      <c r="D93" s="17"/>
      <c r="E93" s="17"/>
      <c r="F93" s="17"/>
      <c r="G93" s="17"/>
      <c r="H93" s="8"/>
    </row>
    <row r="94" spans="1:8" s="12" customFormat="1" ht="21" customHeight="1">
      <c r="A94" s="7"/>
      <c r="B94" s="7"/>
      <c r="C94" s="17"/>
      <c r="D94" s="17"/>
      <c r="E94" s="17"/>
      <c r="F94" s="17"/>
      <c r="G94" s="17"/>
      <c r="H94" s="8"/>
    </row>
    <row r="95" spans="1:8" s="12" customFormat="1" ht="21" customHeight="1">
      <c r="A95" s="11"/>
      <c r="B95" s="7"/>
      <c r="C95" s="17"/>
      <c r="D95" s="17"/>
      <c r="E95" s="17"/>
      <c r="F95" s="17"/>
      <c r="G95" s="17"/>
      <c r="H95" s="8"/>
    </row>
    <row r="96" spans="1:8" s="12" customFormat="1" ht="21" customHeight="1">
      <c r="A96" s="11"/>
      <c r="B96" s="7"/>
      <c r="C96" s="19"/>
      <c r="D96" s="19"/>
      <c r="E96" s="19"/>
      <c r="F96" s="17"/>
      <c r="G96" s="17"/>
      <c r="H96" s="8"/>
    </row>
    <row r="97" spans="1:8" s="12" customFormat="1" ht="21" customHeight="1">
      <c r="A97" s="11"/>
      <c r="B97" s="7"/>
      <c r="C97" s="19"/>
      <c r="D97" s="19"/>
      <c r="E97" s="19"/>
      <c r="F97" s="17"/>
      <c r="G97" s="17"/>
      <c r="H97" s="8"/>
    </row>
    <row r="98" spans="1:8" s="12" customFormat="1" ht="21" customHeight="1">
      <c r="A98" s="7"/>
      <c r="B98" s="7"/>
      <c r="C98" s="17"/>
      <c r="D98" s="17"/>
      <c r="E98" s="17"/>
      <c r="F98" s="17"/>
      <c r="G98" s="17"/>
      <c r="H98" s="8"/>
    </row>
    <row r="99" spans="1:8" s="12" customFormat="1" ht="21" customHeight="1">
      <c r="A99" s="7"/>
      <c r="B99" s="7"/>
      <c r="C99" s="17"/>
      <c r="D99" s="17"/>
      <c r="E99" s="17"/>
      <c r="F99" s="17"/>
      <c r="G99" s="17"/>
      <c r="H99" s="8"/>
    </row>
    <row r="100" spans="1:8" s="12" customFormat="1" ht="21" customHeight="1">
      <c r="A100" s="11"/>
      <c r="B100" s="7"/>
      <c r="C100" s="17"/>
      <c r="D100" s="17"/>
      <c r="E100" s="17"/>
      <c r="F100" s="17"/>
      <c r="G100" s="17"/>
      <c r="H100" s="8"/>
    </row>
    <row r="101" spans="1:8" s="12" customFormat="1" ht="21" customHeight="1">
      <c r="A101" s="11"/>
      <c r="B101" s="7"/>
      <c r="C101" s="19"/>
      <c r="D101" s="19"/>
      <c r="E101" s="19"/>
      <c r="F101" s="17"/>
      <c r="G101" s="17"/>
      <c r="H101" s="8"/>
    </row>
    <row r="102" spans="1:8" s="12" customFormat="1" ht="21" customHeight="1">
      <c r="A102" s="11"/>
      <c r="B102" s="7"/>
      <c r="C102" s="19"/>
      <c r="D102" s="19"/>
      <c r="E102" s="19"/>
      <c r="F102" s="17"/>
      <c r="G102" s="17"/>
      <c r="H102" s="8"/>
    </row>
    <row r="103" spans="1:8" s="12" customFormat="1" ht="21" customHeight="1">
      <c r="A103" s="7"/>
      <c r="B103" s="7"/>
      <c r="C103" s="17"/>
      <c r="D103" s="17"/>
      <c r="E103" s="17"/>
      <c r="F103" s="17"/>
      <c r="G103" s="17"/>
      <c r="H103" s="8"/>
    </row>
    <row r="104" spans="1:8" s="12" customFormat="1" ht="21" customHeight="1">
      <c r="A104" s="7"/>
      <c r="B104" s="7"/>
      <c r="C104" s="17"/>
      <c r="D104" s="17"/>
      <c r="E104" s="17"/>
      <c r="F104" s="17"/>
      <c r="G104" s="17"/>
      <c r="H104" s="8"/>
    </row>
    <row r="105" spans="1:8" s="12" customFormat="1" ht="21" customHeight="1">
      <c r="A105" s="7"/>
      <c r="B105" s="7"/>
      <c r="C105" s="17"/>
      <c r="D105" s="17"/>
      <c r="E105" s="17"/>
      <c r="F105" s="17"/>
      <c r="G105" s="17"/>
      <c r="H105" s="8"/>
    </row>
    <row r="106" spans="1:8" s="12" customFormat="1" ht="21" customHeight="1">
      <c r="A106" s="11"/>
      <c r="B106" s="7"/>
      <c r="C106" s="19"/>
      <c r="D106" s="19"/>
      <c r="E106" s="19"/>
      <c r="F106" s="17"/>
      <c r="G106" s="17"/>
      <c r="H106" s="8"/>
    </row>
    <row r="107" spans="1:8" s="12" customFormat="1" ht="21" customHeight="1">
      <c r="A107" s="11"/>
      <c r="B107" s="7"/>
      <c r="C107" s="19"/>
      <c r="D107" s="19"/>
      <c r="E107" s="19"/>
      <c r="F107" s="17"/>
      <c r="G107" s="17"/>
      <c r="H107" s="8"/>
    </row>
    <row r="108" spans="1:8" s="12" customFormat="1" ht="21" customHeight="1">
      <c r="A108" s="7"/>
      <c r="B108" s="7"/>
      <c r="C108" s="17"/>
      <c r="D108" s="17"/>
      <c r="E108" s="17"/>
      <c r="F108" s="17"/>
      <c r="G108" s="17"/>
      <c r="H108" s="8"/>
    </row>
    <row r="109" spans="1:8" s="12" customFormat="1" ht="21" customHeight="1">
      <c r="A109" s="7"/>
      <c r="B109" s="7"/>
      <c r="C109" s="17"/>
      <c r="D109" s="17"/>
      <c r="E109" s="17"/>
      <c r="F109" s="17"/>
      <c r="G109" s="17"/>
      <c r="H109" s="8"/>
    </row>
    <row r="110" spans="1:8" s="12" customFormat="1" ht="21" customHeight="1">
      <c r="A110" s="11"/>
      <c r="B110" s="7"/>
      <c r="C110" s="17"/>
      <c r="D110" s="17"/>
      <c r="E110" s="17"/>
      <c r="F110" s="17"/>
      <c r="G110" s="17"/>
      <c r="H110" s="8"/>
    </row>
    <row r="111" spans="1:8" s="12" customFormat="1" ht="21" customHeight="1">
      <c r="A111" s="7"/>
      <c r="B111" s="7"/>
      <c r="C111" s="19"/>
      <c r="D111" s="19"/>
      <c r="E111" s="19"/>
      <c r="F111" s="17"/>
      <c r="G111" s="17"/>
      <c r="H111" s="8"/>
    </row>
    <row r="112" spans="1:8" s="12" customFormat="1" ht="21" customHeight="1">
      <c r="A112" s="7"/>
      <c r="B112" s="7"/>
      <c r="C112" s="19"/>
      <c r="D112" s="19"/>
      <c r="E112" s="19"/>
      <c r="F112" s="17"/>
      <c r="G112" s="17"/>
      <c r="H112" s="8"/>
    </row>
    <row r="113" spans="1:8" s="12" customFormat="1" ht="21" customHeight="1">
      <c r="A113" s="7"/>
      <c r="B113" s="7"/>
      <c r="C113" s="17"/>
      <c r="D113" s="17"/>
      <c r="E113" s="17"/>
      <c r="F113" s="17"/>
      <c r="G113" s="17"/>
      <c r="H113" s="8"/>
    </row>
    <row r="114" spans="1:17" s="12" customFormat="1" ht="21" customHeight="1">
      <c r="A114" s="11"/>
      <c r="B114" s="7"/>
      <c r="C114" s="17"/>
      <c r="D114" s="17"/>
      <c r="E114" s="17"/>
      <c r="F114" s="17"/>
      <c r="G114" s="17"/>
      <c r="H114" s="8"/>
      <c r="J114" s="7"/>
      <c r="K114" s="7"/>
      <c r="L114" s="7"/>
      <c r="M114" s="7"/>
      <c r="N114" s="7"/>
      <c r="O114" s="7"/>
      <c r="P114" s="7"/>
      <c r="Q114" s="7"/>
    </row>
    <row r="115" spans="1:8" s="12" customFormat="1" ht="21" customHeight="1">
      <c r="A115" s="6"/>
      <c r="B115" s="5"/>
      <c r="C115" s="17"/>
      <c r="D115" s="17"/>
      <c r="E115" s="17"/>
      <c r="F115" s="17"/>
      <c r="G115" s="17"/>
      <c r="H115" s="8"/>
    </row>
    <row r="116" spans="1:8" s="12" customFormat="1" ht="21" customHeight="1">
      <c r="A116" s="6"/>
      <c r="B116" s="5"/>
      <c r="C116" s="17"/>
      <c r="D116" s="17"/>
      <c r="E116" s="17"/>
      <c r="F116" s="17"/>
      <c r="G116" s="17"/>
      <c r="H116" s="8"/>
    </row>
    <row r="117" spans="1:8" s="12" customFormat="1" ht="21" customHeight="1">
      <c r="A117" s="6"/>
      <c r="B117" s="17"/>
      <c r="C117" s="19"/>
      <c r="D117" s="19"/>
      <c r="E117" s="19"/>
      <c r="F117" s="17"/>
      <c r="G117" s="17"/>
      <c r="H117" s="8"/>
    </row>
    <row r="118" spans="1:8" s="12" customFormat="1" ht="21" customHeight="1">
      <c r="A118" s="6"/>
      <c r="B118" s="5"/>
      <c r="C118" s="17"/>
      <c r="D118" s="17"/>
      <c r="E118" s="17"/>
      <c r="F118" s="17"/>
      <c r="G118" s="17"/>
      <c r="H118" s="8"/>
    </row>
    <row r="119" spans="1:8" s="12" customFormat="1" ht="18">
      <c r="A119" s="7"/>
      <c r="B119" s="7"/>
      <c r="C119" s="17"/>
      <c r="D119" s="17"/>
      <c r="E119" s="17"/>
      <c r="F119" s="17"/>
      <c r="G119" s="17"/>
      <c r="H119" s="8"/>
    </row>
    <row r="120" spans="1:8" s="12" customFormat="1" ht="21" customHeight="1">
      <c r="A120" s="11"/>
      <c r="B120" s="7"/>
      <c r="C120" s="19"/>
      <c r="D120" s="19"/>
      <c r="E120" s="19"/>
      <c r="F120" s="17"/>
      <c r="G120" s="17"/>
      <c r="H120" s="8"/>
    </row>
    <row r="121" spans="1:8" s="12" customFormat="1" ht="21" customHeight="1">
      <c r="A121" s="7"/>
      <c r="B121" s="7"/>
      <c r="C121" s="17"/>
      <c r="D121" s="17"/>
      <c r="E121" s="17"/>
      <c r="F121" s="17"/>
      <c r="G121" s="17"/>
      <c r="H121" s="8"/>
    </row>
    <row r="122" spans="1:8" s="12" customFormat="1" ht="21" customHeight="1">
      <c r="A122" s="7"/>
      <c r="B122" s="7"/>
      <c r="C122" s="17"/>
      <c r="D122" s="17"/>
      <c r="E122" s="17"/>
      <c r="F122" s="17"/>
      <c r="G122" s="17"/>
      <c r="H122" s="8"/>
    </row>
    <row r="123" spans="1:8" s="12" customFormat="1" ht="21" customHeight="1">
      <c r="A123" s="7"/>
      <c r="B123" s="7"/>
      <c r="C123" s="17"/>
      <c r="D123" s="17"/>
      <c r="E123" s="17"/>
      <c r="F123" s="17"/>
      <c r="G123" s="17"/>
      <c r="H123" s="8"/>
    </row>
    <row r="124" spans="1:8" s="12" customFormat="1" ht="21" customHeight="1">
      <c r="A124" s="11"/>
      <c r="B124" s="7"/>
      <c r="C124" s="17"/>
      <c r="D124" s="17"/>
      <c r="E124" s="17"/>
      <c r="F124" s="17"/>
      <c r="G124" s="17"/>
      <c r="H124" s="8"/>
    </row>
    <row r="125" spans="1:8" s="12" customFormat="1" ht="21" customHeight="1">
      <c r="A125" s="11"/>
      <c r="B125" s="7"/>
      <c r="C125" s="5"/>
      <c r="D125" s="20"/>
      <c r="E125" s="20"/>
      <c r="F125" s="20"/>
      <c r="G125" s="5"/>
      <c r="H125" s="21"/>
    </row>
    <row r="126" spans="1:8" s="12" customFormat="1" ht="21" customHeight="1">
      <c r="A126" s="11"/>
      <c r="B126" s="7"/>
      <c r="C126" s="5"/>
      <c r="D126" s="5"/>
      <c r="E126" s="5"/>
      <c r="F126" s="5"/>
      <c r="G126" s="5"/>
      <c r="H126" s="21"/>
    </row>
    <row r="127" spans="1:8" s="12" customFormat="1" ht="21" customHeight="1">
      <c r="A127" s="7"/>
      <c r="B127" s="7"/>
      <c r="C127" s="5"/>
      <c r="D127" s="5"/>
      <c r="E127" s="5"/>
      <c r="F127" s="5"/>
      <c r="G127" s="5"/>
      <c r="H127" s="21"/>
    </row>
    <row r="128" spans="1:8" s="12" customFormat="1" ht="21" customHeight="1">
      <c r="A128" s="7"/>
      <c r="B128" s="7"/>
      <c r="C128" s="16"/>
      <c r="D128" s="20"/>
      <c r="E128" s="20"/>
      <c r="F128" s="20"/>
      <c r="G128" s="20"/>
      <c r="H128" s="22"/>
    </row>
    <row r="129" spans="1:8" s="12" customFormat="1" ht="21" customHeight="1">
      <c r="A129" s="7"/>
      <c r="B129" s="7"/>
      <c r="C129" s="19"/>
      <c r="D129" s="19"/>
      <c r="E129" s="19"/>
      <c r="F129" s="17"/>
      <c r="G129" s="17"/>
      <c r="H129" s="8"/>
    </row>
    <row r="130" spans="1:8" s="12" customFormat="1" ht="21" customHeight="1">
      <c r="A130" s="7"/>
      <c r="B130" s="7"/>
      <c r="C130" s="19"/>
      <c r="D130" s="19"/>
      <c r="E130" s="19"/>
      <c r="F130" s="17"/>
      <c r="G130" s="17"/>
      <c r="H130" s="8"/>
    </row>
    <row r="131" spans="1:8" s="12" customFormat="1" ht="21" customHeight="1">
      <c r="A131" s="7"/>
      <c r="B131" s="7"/>
      <c r="C131" s="17"/>
      <c r="D131" s="17"/>
      <c r="E131" s="17"/>
      <c r="F131" s="17"/>
      <c r="G131" s="17"/>
      <c r="H131" s="8"/>
    </row>
    <row r="132" spans="1:8" s="12" customFormat="1" ht="21" customHeight="1">
      <c r="A132" s="11"/>
      <c r="B132" s="7"/>
      <c r="C132" s="17"/>
      <c r="D132" s="17"/>
      <c r="E132" s="17"/>
      <c r="F132" s="17"/>
      <c r="G132" s="17"/>
      <c r="H132" s="8"/>
    </row>
    <row r="133" spans="1:8" s="12" customFormat="1" ht="18">
      <c r="A133" s="7"/>
      <c r="B133" s="7"/>
      <c r="C133" s="17"/>
      <c r="D133" s="17"/>
      <c r="E133" s="17"/>
      <c r="F133" s="17"/>
      <c r="G133" s="17"/>
      <c r="H133" s="8"/>
    </row>
    <row r="134" spans="1:8" s="12" customFormat="1" ht="21" customHeight="1">
      <c r="A134" s="11"/>
      <c r="B134" s="7"/>
      <c r="C134" s="17"/>
      <c r="D134" s="17"/>
      <c r="E134" s="17"/>
      <c r="F134" s="17"/>
      <c r="G134" s="17"/>
      <c r="H134" s="8"/>
    </row>
    <row r="135" spans="1:8" s="12" customFormat="1" ht="21" customHeight="1">
      <c r="A135" s="7"/>
      <c r="B135" s="7"/>
      <c r="C135" s="17"/>
      <c r="D135" s="17"/>
      <c r="E135" s="17"/>
      <c r="F135" s="17"/>
      <c r="G135" s="17"/>
      <c r="H135" s="8"/>
    </row>
    <row r="136" spans="1:8" s="12" customFormat="1" ht="21" customHeight="1">
      <c r="A136" s="7"/>
      <c r="B136" s="7"/>
      <c r="C136" s="19"/>
      <c r="D136" s="19"/>
      <c r="E136" s="19"/>
      <c r="F136" s="17"/>
      <c r="G136" s="17"/>
      <c r="H136" s="8"/>
    </row>
    <row r="137" spans="1:8" s="12" customFormat="1" ht="21" customHeight="1">
      <c r="A137" s="11"/>
      <c r="B137" s="7"/>
      <c r="C137" s="17"/>
      <c r="D137" s="17"/>
      <c r="E137" s="17"/>
      <c r="F137" s="17"/>
      <c r="G137" s="17"/>
      <c r="H137" s="8"/>
    </row>
    <row r="138" spans="1:8" s="12" customFormat="1" ht="21" customHeight="1">
      <c r="A138" s="11"/>
      <c r="B138" s="7"/>
      <c r="C138" s="17"/>
      <c r="D138" s="17"/>
      <c r="E138" s="17"/>
      <c r="F138" s="17"/>
      <c r="G138" s="17"/>
      <c r="H138" s="8"/>
    </row>
    <row r="139" spans="1:8" s="12" customFormat="1" ht="21" customHeight="1">
      <c r="A139" s="11"/>
      <c r="B139" s="7"/>
      <c r="C139" s="17"/>
      <c r="D139" s="17"/>
      <c r="E139" s="17"/>
      <c r="F139" s="17"/>
      <c r="G139" s="17"/>
      <c r="H139" s="8"/>
    </row>
    <row r="140" spans="1:8" s="12" customFormat="1" ht="21" customHeight="1">
      <c r="A140" s="7"/>
      <c r="B140" s="7"/>
      <c r="C140" s="17"/>
      <c r="D140" s="17"/>
      <c r="E140" s="17"/>
      <c r="F140" s="17"/>
      <c r="G140" s="17"/>
      <c r="H140" s="8"/>
    </row>
    <row r="141" spans="1:8" s="12" customFormat="1" ht="21" customHeight="1">
      <c r="A141" s="7"/>
      <c r="B141" s="7"/>
      <c r="C141" s="17"/>
      <c r="D141" s="17"/>
      <c r="E141" s="17"/>
      <c r="F141" s="17"/>
      <c r="G141" s="17"/>
      <c r="H141" s="8"/>
    </row>
    <row r="142" spans="1:8" s="12" customFormat="1" ht="21" customHeight="1">
      <c r="A142" s="11"/>
      <c r="B142" s="7"/>
      <c r="C142" s="17"/>
      <c r="D142" s="17"/>
      <c r="E142" s="17"/>
      <c r="F142" s="17"/>
      <c r="G142" s="17"/>
      <c r="H142" s="8"/>
    </row>
    <row r="143" spans="1:8" s="12" customFormat="1" ht="21" customHeight="1">
      <c r="A143" s="11"/>
      <c r="B143" s="7"/>
      <c r="C143" s="19"/>
      <c r="D143" s="19"/>
      <c r="E143" s="19"/>
      <c r="F143" s="17"/>
      <c r="G143" s="17"/>
      <c r="H143" s="8"/>
    </row>
    <row r="144" spans="1:8" s="12" customFormat="1" ht="21" customHeight="1">
      <c r="A144" s="11"/>
      <c r="B144" s="7"/>
      <c r="C144" s="19"/>
      <c r="D144" s="19"/>
      <c r="E144" s="19"/>
      <c r="F144" s="17"/>
      <c r="G144" s="17"/>
      <c r="H144" s="8"/>
    </row>
    <row r="145" spans="1:8" s="12" customFormat="1" ht="21" customHeight="1">
      <c r="A145" s="7"/>
      <c r="B145" s="7"/>
      <c r="C145" s="17"/>
      <c r="D145" s="17"/>
      <c r="E145" s="17"/>
      <c r="F145" s="17"/>
      <c r="G145" s="17"/>
      <c r="H145" s="8"/>
    </row>
    <row r="146" spans="1:8" s="12" customFormat="1" ht="21" customHeight="1">
      <c r="A146" s="7"/>
      <c r="B146" s="7"/>
      <c r="C146" s="17"/>
      <c r="D146" s="17"/>
      <c r="E146" s="17"/>
      <c r="F146" s="17"/>
      <c r="G146" s="17"/>
      <c r="H146" s="8"/>
    </row>
    <row r="147" spans="1:8" s="12" customFormat="1" ht="21" customHeight="1">
      <c r="A147" s="11"/>
      <c r="B147" s="7"/>
      <c r="C147" s="17"/>
      <c r="D147" s="17"/>
      <c r="E147" s="17"/>
      <c r="F147" s="17"/>
      <c r="G147" s="17"/>
      <c r="H147" s="8"/>
    </row>
    <row r="148" spans="1:8" s="12" customFormat="1" ht="18">
      <c r="A148" s="7"/>
      <c r="B148" s="7"/>
      <c r="C148" s="19"/>
      <c r="D148" s="19"/>
      <c r="E148" s="19"/>
      <c r="F148" s="17"/>
      <c r="G148" s="17"/>
      <c r="H148" s="8"/>
    </row>
    <row r="149" spans="1:8" s="12" customFormat="1" ht="21" customHeight="1">
      <c r="A149" s="7"/>
      <c r="B149" s="7"/>
      <c r="C149" s="19"/>
      <c r="D149" s="19"/>
      <c r="E149" s="19"/>
      <c r="F149" s="17"/>
      <c r="G149" s="17"/>
      <c r="H149" s="8"/>
    </row>
    <row r="150" spans="1:8" s="12" customFormat="1" ht="18">
      <c r="A150" s="7"/>
      <c r="B150" s="7"/>
      <c r="C150" s="17"/>
      <c r="D150" s="17"/>
      <c r="E150" s="17"/>
      <c r="F150" s="17"/>
      <c r="G150" s="17"/>
      <c r="H150" s="8"/>
    </row>
    <row r="151" spans="1:8" s="12" customFormat="1" ht="21" customHeight="1">
      <c r="A151" s="11"/>
      <c r="B151" s="7"/>
      <c r="C151" s="17"/>
      <c r="D151" s="17"/>
      <c r="E151" s="17"/>
      <c r="F151" s="17"/>
      <c r="G151" s="17"/>
      <c r="H151" s="8"/>
    </row>
    <row r="152" spans="1:8" s="12" customFormat="1" ht="21" customHeight="1">
      <c r="A152" s="7"/>
      <c r="B152" s="7"/>
      <c r="C152" s="17"/>
      <c r="D152" s="17"/>
      <c r="E152" s="17"/>
      <c r="F152" s="17"/>
      <c r="G152" s="17"/>
      <c r="H152" s="8"/>
    </row>
    <row r="153" spans="1:8" s="12" customFormat="1" ht="21" customHeight="1">
      <c r="A153" s="7"/>
      <c r="B153" s="7"/>
      <c r="C153" s="19"/>
      <c r="D153" s="19"/>
      <c r="E153" s="19"/>
      <c r="F153" s="17"/>
      <c r="G153" s="17"/>
      <c r="H153" s="8"/>
    </row>
    <row r="154" spans="1:8" s="12" customFormat="1" ht="21" customHeight="1">
      <c r="A154" s="11"/>
      <c r="B154" s="7"/>
      <c r="C154" s="19"/>
      <c r="D154" s="19"/>
      <c r="E154" s="19"/>
      <c r="F154" s="17"/>
      <c r="G154" s="17"/>
      <c r="H154" s="8"/>
    </row>
    <row r="155" spans="1:8" s="12" customFormat="1" ht="21" customHeight="1">
      <c r="A155" s="11"/>
      <c r="B155" s="7"/>
      <c r="C155" s="17"/>
      <c r="D155" s="17"/>
      <c r="E155" s="17"/>
      <c r="F155" s="17"/>
      <c r="G155" s="17"/>
      <c r="H155" s="8"/>
    </row>
    <row r="156" spans="1:8" s="12" customFormat="1" ht="21" customHeight="1">
      <c r="A156" s="7"/>
      <c r="B156" s="7"/>
      <c r="C156" s="17"/>
      <c r="D156" s="17"/>
      <c r="E156" s="17"/>
      <c r="F156" s="17"/>
      <c r="G156" s="17"/>
      <c r="H156" s="8"/>
    </row>
    <row r="157" spans="1:8" s="12" customFormat="1" ht="18">
      <c r="A157" s="7"/>
      <c r="B157" s="7"/>
      <c r="C157" s="17"/>
      <c r="D157" s="17"/>
      <c r="E157" s="17"/>
      <c r="F157" s="17"/>
      <c r="G157" s="17"/>
      <c r="H157" s="8"/>
    </row>
    <row r="158" spans="1:8" s="12" customFormat="1" ht="21" customHeight="1">
      <c r="A158" s="11"/>
      <c r="B158" s="7"/>
      <c r="C158" s="19"/>
      <c r="D158" s="19"/>
      <c r="E158" s="19"/>
      <c r="F158" s="17"/>
      <c r="G158" s="17"/>
      <c r="H158" s="8"/>
    </row>
    <row r="159" spans="1:8" s="12" customFormat="1" ht="21" customHeight="1">
      <c r="A159" s="7"/>
      <c r="B159" s="7"/>
      <c r="C159" s="17"/>
      <c r="D159" s="17"/>
      <c r="E159" s="17"/>
      <c r="F159" s="17"/>
      <c r="G159" s="17"/>
      <c r="H159" s="8"/>
    </row>
    <row r="160" spans="1:8" s="12" customFormat="1" ht="21" customHeight="1">
      <c r="A160" s="7"/>
      <c r="B160" s="7"/>
      <c r="C160" s="19"/>
      <c r="D160" s="19"/>
      <c r="E160" s="19"/>
      <c r="F160" s="17"/>
      <c r="G160" s="17"/>
      <c r="H160" s="8"/>
    </row>
    <row r="161" spans="1:8" s="12" customFormat="1" ht="21" customHeight="1">
      <c r="A161" s="7"/>
      <c r="B161" s="7"/>
      <c r="C161" s="19"/>
      <c r="D161" s="19"/>
      <c r="E161" s="19"/>
      <c r="F161" s="17"/>
      <c r="G161" s="17"/>
      <c r="H161" s="8"/>
    </row>
    <row r="162" spans="1:8" s="12" customFormat="1" ht="21" customHeight="1">
      <c r="A162" s="11"/>
      <c r="B162" s="7"/>
      <c r="C162" s="17"/>
      <c r="D162" s="17"/>
      <c r="E162" s="17"/>
      <c r="F162" s="17"/>
      <c r="G162" s="17"/>
      <c r="H162" s="8"/>
    </row>
    <row r="163" spans="1:8" s="12" customFormat="1" ht="21" customHeight="1">
      <c r="A163" s="11"/>
      <c r="B163" s="7"/>
      <c r="C163" s="17"/>
      <c r="D163" s="17"/>
      <c r="E163" s="17"/>
      <c r="F163" s="17"/>
      <c r="G163" s="17"/>
      <c r="H163" s="8"/>
    </row>
    <row r="164" spans="1:8" s="12" customFormat="1" ht="21" customHeight="1">
      <c r="A164" s="11"/>
      <c r="B164" s="7"/>
      <c r="C164" s="17"/>
      <c r="D164" s="17"/>
      <c r="E164" s="17"/>
      <c r="F164" s="17"/>
      <c r="G164" s="17"/>
      <c r="H164" s="8"/>
    </row>
    <row r="165" spans="1:8" s="12" customFormat="1" ht="21" customHeight="1">
      <c r="A165" s="7"/>
      <c r="B165" s="7"/>
      <c r="C165" s="19"/>
      <c r="D165" s="19"/>
      <c r="E165" s="19"/>
      <c r="F165" s="17"/>
      <c r="G165" s="17"/>
      <c r="H165" s="8"/>
    </row>
    <row r="166" spans="1:8" s="12" customFormat="1" ht="21" customHeight="1">
      <c r="A166" s="7"/>
      <c r="B166" s="7"/>
      <c r="C166" s="17"/>
      <c r="D166" s="17"/>
      <c r="E166" s="17"/>
      <c r="F166" s="17"/>
      <c r="G166" s="17"/>
      <c r="H166" s="8"/>
    </row>
    <row r="167" spans="1:8" s="12" customFormat="1" ht="21" customHeight="1">
      <c r="A167" s="7"/>
      <c r="B167" s="7"/>
      <c r="C167" s="19"/>
      <c r="D167" s="19"/>
      <c r="E167" s="19"/>
      <c r="F167" s="17"/>
      <c r="G167" s="17"/>
      <c r="H167" s="8"/>
    </row>
    <row r="168" spans="1:17" s="12" customFormat="1" ht="21" customHeight="1">
      <c r="A168" s="11"/>
      <c r="B168" s="7"/>
      <c r="C168" s="19"/>
      <c r="D168" s="19"/>
      <c r="E168" s="19"/>
      <c r="F168" s="17"/>
      <c r="G168" s="17"/>
      <c r="H168" s="8"/>
      <c r="J168" s="7"/>
      <c r="K168" s="7"/>
      <c r="L168" s="7"/>
      <c r="M168" s="7"/>
      <c r="N168" s="7"/>
      <c r="O168" s="7"/>
      <c r="P168" s="7"/>
      <c r="Q168" s="7"/>
    </row>
    <row r="169" spans="1:17" s="12" customFormat="1" ht="21" customHeight="1">
      <c r="A169" s="11"/>
      <c r="B169" s="7"/>
      <c r="C169" s="17"/>
      <c r="D169" s="17"/>
      <c r="E169" s="17"/>
      <c r="F169" s="17"/>
      <c r="G169" s="17"/>
      <c r="H169" s="8"/>
      <c r="J169" s="7"/>
      <c r="K169" s="7"/>
      <c r="L169" s="7"/>
      <c r="M169" s="7"/>
      <c r="N169" s="7"/>
      <c r="O169" s="7"/>
      <c r="P169" s="7"/>
      <c r="Q169" s="7"/>
    </row>
    <row r="170" spans="1:15" s="12" customFormat="1" ht="21" customHeight="1">
      <c r="A170" s="6"/>
      <c r="B170" s="5"/>
      <c r="C170" s="17"/>
      <c r="D170" s="17"/>
      <c r="E170" s="17"/>
      <c r="F170" s="17"/>
      <c r="G170" s="17"/>
      <c r="H170" s="8"/>
      <c r="I170" s="3"/>
      <c r="J170" s="3"/>
      <c r="K170" s="3"/>
      <c r="L170" s="3"/>
      <c r="M170" s="3"/>
      <c r="N170" s="3"/>
      <c r="O170" s="3"/>
    </row>
    <row r="171" spans="1:15" s="12" customFormat="1" ht="21" customHeight="1">
      <c r="A171" s="6"/>
      <c r="B171" s="5"/>
      <c r="C171" s="17"/>
      <c r="D171" s="17"/>
      <c r="E171" s="17"/>
      <c r="F171" s="17"/>
      <c r="G171" s="17"/>
      <c r="H171" s="8"/>
      <c r="I171" s="3"/>
      <c r="J171" s="3"/>
      <c r="K171" s="3"/>
      <c r="L171" s="3"/>
      <c r="M171" s="3"/>
      <c r="N171" s="3"/>
      <c r="O171" s="3"/>
    </row>
    <row r="172" spans="1:15" s="12" customFormat="1" ht="21" customHeight="1">
      <c r="A172" s="6"/>
      <c r="B172" s="17"/>
      <c r="C172" s="17"/>
      <c r="D172" s="17"/>
      <c r="E172" s="17"/>
      <c r="F172" s="17"/>
      <c r="G172" s="17"/>
      <c r="H172" s="8"/>
      <c r="I172" s="3"/>
      <c r="J172" s="3"/>
      <c r="K172" s="3"/>
      <c r="L172" s="3"/>
      <c r="M172" s="3"/>
      <c r="N172" s="3"/>
      <c r="O172" s="3"/>
    </row>
    <row r="173" spans="1:15" s="12" customFormat="1" ht="21" customHeight="1">
      <c r="A173" s="6"/>
      <c r="B173" s="5"/>
      <c r="C173" s="17"/>
      <c r="D173" s="17"/>
      <c r="E173" s="17"/>
      <c r="F173" s="17"/>
      <c r="G173" s="17"/>
      <c r="H173" s="8"/>
      <c r="I173" s="3"/>
      <c r="J173" s="3"/>
      <c r="K173" s="3"/>
      <c r="L173" s="3"/>
      <c r="M173" s="3"/>
      <c r="N173" s="3"/>
      <c r="O173" s="3"/>
    </row>
    <row r="174" spans="1:8" s="12" customFormat="1" ht="21" customHeight="1">
      <c r="A174" s="7"/>
      <c r="B174" s="7"/>
      <c r="C174" s="19"/>
      <c r="D174" s="19"/>
      <c r="E174" s="19"/>
      <c r="F174" s="17"/>
      <c r="G174" s="17"/>
      <c r="H174" s="8"/>
    </row>
    <row r="175" spans="1:15" s="12" customFormat="1" ht="21" customHeight="1">
      <c r="A175" s="7"/>
      <c r="B175" s="7"/>
      <c r="C175" s="17"/>
      <c r="D175" s="17"/>
      <c r="E175" s="17"/>
      <c r="F175" s="17"/>
      <c r="G175" s="17"/>
      <c r="H175" s="8"/>
      <c r="I175" s="13"/>
      <c r="J175" s="13"/>
      <c r="K175" s="13"/>
      <c r="L175" s="13"/>
      <c r="M175" s="13"/>
      <c r="N175" s="13"/>
      <c r="O175" s="13"/>
    </row>
    <row r="176" spans="1:8" s="12" customFormat="1" ht="21" customHeight="1">
      <c r="A176" s="7"/>
      <c r="B176" s="7"/>
      <c r="C176" s="17"/>
      <c r="D176" s="17"/>
      <c r="E176" s="17"/>
      <c r="F176" s="17"/>
      <c r="G176" s="17"/>
      <c r="H176" s="8"/>
    </row>
    <row r="177" spans="1:15" s="12" customFormat="1" ht="21" customHeight="1">
      <c r="A177" s="11"/>
      <c r="B177" s="7"/>
      <c r="C177" s="17"/>
      <c r="D177" s="17"/>
      <c r="E177" s="17"/>
      <c r="F177" s="17"/>
      <c r="G177" s="17"/>
      <c r="H177" s="8"/>
      <c r="I177" s="3"/>
      <c r="J177" s="3"/>
      <c r="K177" s="3"/>
      <c r="L177" s="3"/>
      <c r="M177" s="3"/>
      <c r="N177" s="3"/>
      <c r="O177" s="3"/>
    </row>
    <row r="178" spans="1:15" s="12" customFormat="1" ht="21" customHeight="1">
      <c r="A178" s="7"/>
      <c r="B178" s="7"/>
      <c r="C178" s="17"/>
      <c r="D178" s="17"/>
      <c r="E178" s="17"/>
      <c r="F178" s="17"/>
      <c r="G178" s="17"/>
      <c r="H178" s="8"/>
      <c r="I178" s="18"/>
      <c r="J178" s="10"/>
      <c r="K178" s="10"/>
      <c r="L178" s="10"/>
      <c r="M178" s="10"/>
      <c r="N178" s="10"/>
      <c r="O178" s="25"/>
    </row>
    <row r="179" spans="1:15" s="12" customFormat="1" ht="21" customHeight="1">
      <c r="A179" s="7"/>
      <c r="B179" s="7"/>
      <c r="C179" s="17"/>
      <c r="D179" s="17"/>
      <c r="E179" s="17"/>
      <c r="F179" s="17"/>
      <c r="G179" s="17"/>
      <c r="H179" s="8"/>
      <c r="I179" s="18"/>
      <c r="J179" s="10"/>
      <c r="K179" s="10"/>
      <c r="L179" s="10"/>
      <c r="M179" s="10"/>
      <c r="N179" s="10"/>
      <c r="O179" s="25"/>
    </row>
    <row r="180" spans="1:15" s="12" customFormat="1" ht="21" customHeight="1">
      <c r="A180" s="11"/>
      <c r="B180" s="7"/>
      <c r="C180" s="5"/>
      <c r="D180" s="20"/>
      <c r="E180" s="20"/>
      <c r="F180" s="20"/>
      <c r="G180" s="5"/>
      <c r="H180" s="21"/>
      <c r="I180" s="18"/>
      <c r="J180" s="10"/>
      <c r="K180" s="10"/>
      <c r="L180" s="10"/>
      <c r="M180" s="10"/>
      <c r="N180" s="10"/>
      <c r="O180" s="25"/>
    </row>
    <row r="181" spans="1:15" s="12" customFormat="1" ht="18">
      <c r="A181" s="7"/>
      <c r="B181" s="7"/>
      <c r="C181" s="5"/>
      <c r="D181" s="5"/>
      <c r="E181" s="5"/>
      <c r="F181" s="5"/>
      <c r="G181" s="5"/>
      <c r="H181" s="21"/>
      <c r="I181" s="3"/>
      <c r="J181" s="3"/>
      <c r="K181" s="3"/>
      <c r="L181" s="3"/>
      <c r="M181" s="3"/>
      <c r="N181" s="3"/>
      <c r="O181" s="3"/>
    </row>
    <row r="182" spans="1:17" s="12" customFormat="1" ht="21" customHeight="1">
      <c r="A182" s="7"/>
      <c r="B182" s="7"/>
      <c r="C182" s="5"/>
      <c r="D182" s="5"/>
      <c r="E182" s="5"/>
      <c r="F182" s="5"/>
      <c r="G182" s="5"/>
      <c r="H182" s="21"/>
      <c r="I182" s="18"/>
      <c r="J182" s="9"/>
      <c r="K182" s="9"/>
      <c r="L182" s="9"/>
      <c r="M182" s="9"/>
      <c r="N182" s="9"/>
      <c r="O182" s="26"/>
      <c r="P182" s="7"/>
      <c r="Q182" s="7"/>
    </row>
    <row r="183" spans="1:15" s="12" customFormat="1" ht="18">
      <c r="A183" s="7"/>
      <c r="B183" s="7"/>
      <c r="C183" s="16"/>
      <c r="D183" s="20"/>
      <c r="E183" s="20"/>
      <c r="F183" s="20"/>
      <c r="G183" s="20"/>
      <c r="H183" s="21"/>
      <c r="I183" s="3"/>
      <c r="J183" s="3"/>
      <c r="K183" s="3"/>
      <c r="L183" s="3"/>
      <c r="M183" s="3"/>
      <c r="N183" s="3"/>
      <c r="O183" s="3"/>
    </row>
    <row r="184" spans="1:15" s="12" customFormat="1" ht="21" customHeight="1">
      <c r="A184" s="11"/>
      <c r="B184" s="11"/>
      <c r="C184" s="16"/>
      <c r="D184" s="16"/>
      <c r="E184" s="16"/>
      <c r="F184" s="17"/>
      <c r="G184" s="17"/>
      <c r="H184" s="8"/>
      <c r="I184" s="18"/>
      <c r="J184" s="10"/>
      <c r="K184" s="10"/>
      <c r="L184" s="10"/>
      <c r="M184" s="10"/>
      <c r="N184" s="10"/>
      <c r="O184" s="25"/>
    </row>
    <row r="185" spans="1:15" s="12" customFormat="1" ht="18">
      <c r="A185" s="1"/>
      <c r="B185" s="1"/>
      <c r="C185" s="17"/>
      <c r="D185" s="17"/>
      <c r="E185" s="17"/>
      <c r="F185" s="17"/>
      <c r="G185" s="17"/>
      <c r="H185" s="8"/>
      <c r="I185" s="3"/>
      <c r="J185" s="3"/>
      <c r="K185" s="3"/>
      <c r="L185" s="3"/>
      <c r="M185" s="3"/>
      <c r="N185" s="3"/>
      <c r="O185" s="3"/>
    </row>
    <row r="186" spans="1:15" s="12" customFormat="1" ht="18">
      <c r="A186" s="1"/>
      <c r="B186" s="1"/>
      <c r="C186" s="17"/>
      <c r="D186" s="17"/>
      <c r="E186" s="17"/>
      <c r="F186" s="17"/>
      <c r="G186" s="17"/>
      <c r="H186" s="8"/>
      <c r="I186" s="3"/>
      <c r="J186" s="3"/>
      <c r="K186" s="3"/>
      <c r="L186" s="3"/>
      <c r="M186" s="3"/>
      <c r="N186" s="3"/>
      <c r="O186" s="3"/>
    </row>
    <row r="187" spans="1:15" s="12" customFormat="1" ht="18">
      <c r="A187" s="1"/>
      <c r="B187" s="1"/>
      <c r="C187" s="19"/>
      <c r="D187" s="19"/>
      <c r="E187" s="19"/>
      <c r="F187" s="17"/>
      <c r="G187" s="17"/>
      <c r="H187" s="8"/>
      <c r="I187" s="3"/>
      <c r="J187" s="3"/>
      <c r="K187" s="3"/>
      <c r="L187" s="3"/>
      <c r="M187" s="3"/>
      <c r="N187" s="3"/>
      <c r="O187" s="3"/>
    </row>
    <row r="188" spans="1:15" s="12" customFormat="1" ht="18">
      <c r="A188" s="1"/>
      <c r="B188" s="1"/>
      <c r="C188" s="17"/>
      <c r="D188" s="17"/>
      <c r="E188" s="17"/>
      <c r="F188" s="17"/>
      <c r="G188" s="17"/>
      <c r="H188" s="8"/>
      <c r="I188" s="3"/>
      <c r="J188" s="3"/>
      <c r="K188" s="3"/>
      <c r="L188" s="3"/>
      <c r="M188" s="3"/>
      <c r="N188" s="3"/>
      <c r="O188" s="3"/>
    </row>
    <row r="189" spans="1:15" s="12" customFormat="1" ht="18">
      <c r="A189" s="1"/>
      <c r="B189" s="1"/>
      <c r="C189" s="17"/>
      <c r="D189" s="17"/>
      <c r="E189" s="17"/>
      <c r="F189" s="17"/>
      <c r="G189" s="17"/>
      <c r="H189" s="8"/>
      <c r="I189" s="3"/>
      <c r="J189" s="3"/>
      <c r="K189" s="3"/>
      <c r="L189" s="3"/>
      <c r="M189" s="3"/>
      <c r="N189" s="3"/>
      <c r="O189" s="3"/>
    </row>
    <row r="190" spans="1:15" s="12" customFormat="1" ht="18">
      <c r="A190" s="1"/>
      <c r="B190" s="1"/>
      <c r="C190" s="17"/>
      <c r="D190" s="17"/>
      <c r="E190" s="17"/>
      <c r="F190" s="17"/>
      <c r="G190" s="17"/>
      <c r="H190" s="8"/>
      <c r="I190" s="3"/>
      <c r="J190" s="3"/>
      <c r="K190" s="3"/>
      <c r="L190" s="3"/>
      <c r="M190" s="3"/>
      <c r="N190" s="3"/>
      <c r="O190" s="3"/>
    </row>
    <row r="191" spans="1:15" s="12" customFormat="1" ht="18">
      <c r="A191" s="1"/>
      <c r="B191" s="1"/>
      <c r="C191" s="19"/>
      <c r="D191" s="19"/>
      <c r="E191" s="19"/>
      <c r="F191" s="17"/>
      <c r="G191" s="17"/>
      <c r="H191" s="8"/>
      <c r="I191" s="3"/>
      <c r="J191" s="3"/>
      <c r="K191" s="3"/>
      <c r="L191" s="3"/>
      <c r="M191" s="3"/>
      <c r="N191" s="3"/>
      <c r="O191" s="3"/>
    </row>
    <row r="192" spans="1:15" s="12" customFormat="1" ht="18">
      <c r="A192" s="1"/>
      <c r="B192" s="1"/>
      <c r="C192" s="17"/>
      <c r="D192" s="17"/>
      <c r="E192" s="17"/>
      <c r="F192" s="17"/>
      <c r="G192" s="17"/>
      <c r="H192" s="8"/>
      <c r="I192" s="3"/>
      <c r="J192" s="3"/>
      <c r="K192" s="3"/>
      <c r="L192" s="3"/>
      <c r="M192" s="3"/>
      <c r="N192" s="3"/>
      <c r="O192" s="3"/>
    </row>
    <row r="193" spans="1:15" s="12" customFormat="1" ht="18">
      <c r="A193" s="1"/>
      <c r="B193" s="1"/>
      <c r="C193" s="19"/>
      <c r="D193" s="19"/>
      <c r="E193" s="19"/>
      <c r="F193" s="17"/>
      <c r="G193" s="17"/>
      <c r="H193" s="8"/>
      <c r="I193" s="3"/>
      <c r="J193" s="3"/>
      <c r="K193" s="3"/>
      <c r="L193" s="3"/>
      <c r="M193" s="3"/>
      <c r="N193" s="3"/>
      <c r="O193" s="3"/>
    </row>
    <row r="194" spans="1:15" s="12" customFormat="1" ht="18">
      <c r="A194" s="1"/>
      <c r="B194" s="1"/>
      <c r="C194" s="23"/>
      <c r="D194" s="23"/>
      <c r="E194" s="23"/>
      <c r="F194" s="23"/>
      <c r="G194" s="23"/>
      <c r="H194" s="24"/>
      <c r="I194" s="3"/>
      <c r="J194" s="3"/>
      <c r="K194" s="3"/>
      <c r="L194" s="3"/>
      <c r="M194" s="3"/>
      <c r="N194" s="3"/>
      <c r="O194" s="3"/>
    </row>
    <row r="195" spans="1:15" s="12" customFormat="1" ht="18">
      <c r="A195" s="1"/>
      <c r="B195" s="1"/>
      <c r="C195" s="14"/>
      <c r="D195" s="14"/>
      <c r="E195" s="14"/>
      <c r="F195" s="15"/>
      <c r="G195" s="15"/>
      <c r="H195" s="2"/>
      <c r="I195" s="3"/>
      <c r="J195" s="3"/>
      <c r="K195" s="3"/>
      <c r="L195" s="3"/>
      <c r="M195" s="3"/>
      <c r="N195" s="3"/>
      <c r="O195" s="3"/>
    </row>
    <row r="196" spans="1:15" s="12" customFormat="1" ht="18">
      <c r="A196" s="1"/>
      <c r="B196" s="1"/>
      <c r="C196" s="14"/>
      <c r="D196" s="14"/>
      <c r="E196" s="14"/>
      <c r="F196" s="15"/>
      <c r="G196" s="15"/>
      <c r="H196" s="2"/>
      <c r="I196" s="3"/>
      <c r="J196" s="3"/>
      <c r="K196" s="3"/>
      <c r="L196" s="3"/>
      <c r="M196" s="3"/>
      <c r="N196" s="3"/>
      <c r="O196" s="3"/>
    </row>
    <row r="197" spans="1:15" s="12" customFormat="1" ht="21" customHeight="1">
      <c r="A197" s="1"/>
      <c r="B197" s="1"/>
      <c r="C197" s="14"/>
      <c r="D197" s="14"/>
      <c r="E197" s="14"/>
      <c r="F197" s="15"/>
      <c r="G197" s="15"/>
      <c r="H197" s="2"/>
      <c r="I197" s="3"/>
      <c r="J197" s="3"/>
      <c r="K197" s="3"/>
      <c r="L197" s="3"/>
      <c r="M197" s="3"/>
      <c r="N197" s="3"/>
      <c r="O197" s="3"/>
    </row>
  </sheetData>
  <sheetProtection/>
  <mergeCells count="3">
    <mergeCell ref="A4:H4"/>
    <mergeCell ref="A5:H5"/>
    <mergeCell ref="C7:E7"/>
  </mergeCells>
  <printOptions horizontalCentered="1"/>
  <pageMargins left="0" right="0" top="0" bottom="0" header="0" footer="0"/>
  <pageSetup fitToHeight="0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SPF</dc:creator>
  <cp:keywords/>
  <dc:description/>
  <cp:lastModifiedBy>prochazka</cp:lastModifiedBy>
  <cp:lastPrinted>2014-02-12T13:39:36Z</cp:lastPrinted>
  <dcterms:created xsi:type="dcterms:W3CDTF">2002-11-27T09:18:25Z</dcterms:created>
  <dcterms:modified xsi:type="dcterms:W3CDTF">2014-02-21T07:59:47Z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ductName">
    <vt:lpwstr>EOZ - Aktualizácia</vt:lpwstr>
  </property>
  <property fmtid="{D5CDD505-2E9C-101B-9397-08002B2CF9AE}" pid="3" name="DependencyName">
    <vt:lpwstr>NZPP.z8</vt:lpwstr>
  </property>
  <property fmtid="{D5CDD505-2E9C-101B-9397-08002B2CF9AE}" pid="4" name="Version">
    <vt:lpwstr>1.1</vt:lpwstr>
  </property>
</Properties>
</file>